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slicers/slicer1.xml" ContentType="application/vnd.ms-excel.slicer+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d.docs.live.net/788f8febbdb7a3e7/Documents/Computergaga/_excel/files/formulas/"/>
    </mc:Choice>
  </mc:AlternateContent>
  <xr:revisionPtr revIDLastSave="20" documentId="8_{4EF62B1E-8606-4CC6-BCE8-8C2010EA4D20}" xr6:coauthVersionLast="47" xr6:coauthVersionMax="47" xr10:uidLastSave="{A5AD1013-9186-4DBE-9678-7A3F2A30CD18}"/>
  <bookViews>
    <workbookView xWindow="-110" yWindow="-110" windowWidth="24220" windowHeight="15500" activeTab="2" xr2:uid="{C1AD9634-9406-47C0-830B-7772E4E45FBA}"/>
  </bookViews>
  <sheets>
    <sheet name="Details" sheetId="13" r:id="rId1"/>
    <sheet name="Data" sheetId="1" r:id="rId2"/>
    <sheet name="GROUPBY" sheetId="2" r:id="rId3"/>
    <sheet name="Lists" sheetId="22" r:id="rId4"/>
  </sheets>
  <definedNames>
    <definedName name="Slicer_Category">#N/A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a="1"/>
  <c r="B10" i="2" s="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B3" i="22" a="1"/>
  <c r="B3" i="2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<sst xmlns="http://schemas.openxmlformats.org/spreadsheetml/2006/main" count="922" uniqueCount="53">
  <si>
    <t>Date</t>
  </si>
  <si>
    <t>Year</t>
  </si>
  <si>
    <t>Quarter</t>
  </si>
  <si>
    <t>Product Name</t>
  </si>
  <si>
    <t>Category</t>
  </si>
  <si>
    <t>Total Units Sold</t>
  </si>
  <si>
    <t>Total Sales</t>
  </si>
  <si>
    <t>Q3</t>
  </si>
  <si>
    <t>Cakes and Pastry</t>
  </si>
  <si>
    <t>Q1</t>
  </si>
  <si>
    <t>Tea</t>
  </si>
  <si>
    <t>Merchandise</t>
  </si>
  <si>
    <t>Q2</t>
  </si>
  <si>
    <t>Q4</t>
  </si>
  <si>
    <t>Spreadsheet Master Tote Bag</t>
  </si>
  <si>
    <t>Sandwich</t>
  </si>
  <si>
    <t>Coffee</t>
  </si>
  <si>
    <t>Cold Brew</t>
  </si>
  <si>
    <t>PivotBY Mug</t>
  </si>
  <si>
    <t>VLOOKUP Vintage T-Shirt</t>
  </si>
  <si>
    <t>I ❤️ PIVOTBY Hoodie</t>
  </si>
  <si>
    <t>Alan Murray</t>
  </si>
  <si>
    <t>LinkedIn:</t>
  </si>
  <si>
    <t>https://www.linkedin.com/in/alanmurray-computergaga/</t>
  </si>
  <si>
    <t>Website:</t>
  </si>
  <si>
    <t>https://computergaga.com/</t>
  </si>
  <si>
    <t>YouTube:</t>
  </si>
  <si>
    <t>https://www.youtube.com/computergaga</t>
  </si>
  <si>
    <t>Advanced Excel Formulas Book</t>
  </si>
  <si>
    <t>At Amazon</t>
  </si>
  <si>
    <t>Pivot Pie</t>
  </si>
  <si>
    <t>VLOOKUP Velvet Cake</t>
  </si>
  <si>
    <t>SUM Berry Cheesecake</t>
  </si>
  <si>
    <t>Formula Fudge Brownie</t>
  </si>
  <si>
    <t xml:space="preserve">Spreadsheet Shortcake </t>
  </si>
  <si>
    <t>Macro Mocha Muffin</t>
  </si>
  <si>
    <t>R1C1 Carrot Cake</t>
  </si>
  <si>
    <t>Filter Function Flat White</t>
  </si>
  <si>
    <t>Row &amp; Column Ristretto</t>
  </si>
  <si>
    <t>AutoSum Americano</t>
  </si>
  <si>
    <t>Data-Driven Cappuccino</t>
  </si>
  <si>
    <t xml:space="preserve">Spreadsheet Latte </t>
  </si>
  <si>
    <t>Bold Italic Espresso</t>
  </si>
  <si>
    <t>Freeze Pane Cold Brew</t>
  </si>
  <si>
    <t>Excel-Iced Nitro</t>
  </si>
  <si>
    <t>Ctrl+Club Sandwich</t>
  </si>
  <si>
    <t>VBA Veggie Wrap</t>
  </si>
  <si>
    <t>Pivot Panini</t>
  </si>
  <si>
    <t>Formula Fill Philly Cheesesteak</t>
  </si>
  <si>
    <t>Excel Earl Grey</t>
  </si>
  <si>
    <t>Power Query Peppermint Tea</t>
  </si>
  <si>
    <t>Categories</t>
  </si>
  <si>
    <t>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</si>
</sst>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4"/>
      <color theme="1"/>
      <name val="Aptos Narrow"/>
      <family val="2"/>
      <scheme val="minor"/>
    </font>
    <font>
      <sz val="14"/>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4"/>
      <color rgb="FF006100"/>
      <name val="Aptos Narrow"/>
      <family val="2"/>
      <scheme val="minor"/>
    </font>
    <font>
      <sz val="14"/>
      <color rgb="FF9C0006"/>
      <name val="Aptos Narrow"/>
      <family val="2"/>
      <scheme val="minor"/>
    </font>
    <font>
      <sz val="14"/>
      <color rgb="FF9C5700"/>
      <name val="Aptos Narrow"/>
      <family val="2"/>
      <scheme val="minor"/>
    </font>
    <font>
      <sz val="14"/>
      <color rgb="FF3F3F76"/>
      <name val="Aptos Narrow"/>
      <family val="2"/>
      <scheme val="minor"/>
    </font>
    <font>
      <b/>
      <sz val="14"/>
      <color rgb="FF3F3F3F"/>
      <name val="Aptos Narrow"/>
      <family val="2"/>
      <scheme val="minor"/>
    </font>
    <font>
      <b/>
      <sz val="14"/>
      <color rgb="FFFA7D00"/>
      <name val="Aptos Narrow"/>
      <family val="2"/>
      <scheme val="minor"/>
    </font>
    <font>
      <sz val="14"/>
      <color rgb="FFFA7D00"/>
      <name val="Aptos Narrow"/>
      <family val="2"/>
      <scheme val="minor"/>
    </font>
    <font>
      <b/>
      <sz val="14"/>
      <color theme="0"/>
      <name val="Aptos Narrow"/>
      <family val="2"/>
      <scheme val="minor"/>
    </font>
    <font>
      <sz val="14"/>
      <color rgb="FFFF0000"/>
      <name val="Aptos Narrow"/>
      <family val="2"/>
      <scheme val="minor"/>
    </font>
    <font>
      <i/>
      <sz val="14"/>
      <color rgb="FF7F7F7F"/>
      <name val="Aptos Narrow"/>
      <family val="2"/>
      <scheme val="minor"/>
    </font>
    <font>
      <b/>
      <sz val="14"/>
      <color theme="1"/>
      <name val="Aptos Narrow"/>
      <family val="2"/>
      <scheme val="minor"/>
    </font>
    <font>
      <sz val="14"/>
      <color theme="0"/>
      <name val="Aptos Narrow"/>
      <family val="2"/>
      <scheme val="minor"/>
    </font>
    <font>
      <sz val="11"/>
      <color theme="1"/>
      <name val="Aptos Narrow"/>
      <family val="2"/>
      <scheme val="minor"/>
    </font>
    <font>
      <b/>
      <sz val="16"/>
      <color theme="1"/>
      <name val="Aptos Narrow"/>
      <family val="2"/>
      <scheme val="minor"/>
    </font>
    <font>
      <sz val="11"/>
      <color theme="1"/>
      <name val="Segoe UI"/>
      <family val="2"/>
    </font>
    <font>
      <u/>
      <sz val="11"/>
      <color theme="10"/>
      <name val="Segoe UI"/>
      <family val="2"/>
    </font>
    <font>
      <sz val="11"/>
      <name val="Aptos Narrow"/>
      <family val="2"/>
      <scheme val="minor"/>
    </font>
    <font>
      <sz val="14"/>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2" fillId="0" borderId="0" applyNumberForma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13">
    <xf numFmtId="0" fontId="0" fillId="0" borderId="0" xfId="0"/>
    <xf numFmtId="14" fontId="0" fillId="0" borderId="0" xfId="0" applyNumberFormat="1"/>
    <xf numFmtId="0" fontId="16" fillId="33" borderId="11" xfId="0" applyFont="1" applyFill="1" applyBorder="1"/>
    <xf numFmtId="0" fontId="16" fillId="34" borderId="10" xfId="0" applyFont="1" applyFill="1" applyBorder="1"/>
    <xf numFmtId="0" fontId="0" fillId="0" borderId="10" xfId="0" applyBorder="1"/>
    <xf numFmtId="0" fontId="16" fillId="35" borderId="10" xfId="0" applyFont="1" applyFill="1" applyBorder="1"/>
    <xf numFmtId="0" fontId="16" fillId="0" borderId="0" xfId="0" applyFont="1"/>
    <xf numFmtId="0" fontId="19" fillId="0" borderId="0" xfId="43" applyFont="1"/>
    <xf numFmtId="0" fontId="18" fillId="0" borderId="0" xfId="43"/>
    <xf numFmtId="0" fontId="20" fillId="0" borderId="0" xfId="43" applyFont="1"/>
    <xf numFmtId="0" fontId="21" fillId="0" borderId="0" xfId="44" applyFont="1"/>
    <xf numFmtId="164" fontId="0" fillId="0" borderId="0" xfId="1" applyNumberFormat="1" applyFont="1"/>
    <xf numFmtId="9" fontId="0" fillId="0" borderId="0" xfId="46" applyFont="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ustomBuiltin="1"/>
    <cellStyle name="Hyperlink 2" xfId="44" xr:uid="{76AF2FB5-3B90-4BFA-AAAB-3B576FA73DA7}"/>
    <cellStyle name="Input" xfId="10" builtinId="20" customBuiltin="1"/>
    <cellStyle name="Linked Cell" xfId="13" builtinId="24" customBuiltin="1"/>
    <cellStyle name="Neutral" xfId="9" builtinId="28" customBuiltin="1"/>
    <cellStyle name="Normal" xfId="0" builtinId="0"/>
    <cellStyle name="Normal 2" xfId="43" xr:uid="{6FEFFFA0-C19A-4098-88E6-8E40637CB88F}"/>
    <cellStyle name="Note" xfId="16" builtinId="10" customBuiltin="1"/>
    <cellStyle name="Output" xfId="11" builtinId="21" customBuiltin="1"/>
    <cellStyle name="Per cent" xfId="46" builtinId="5"/>
    <cellStyle name="Title" xfId="2" builtinId="15" customBuiltin="1"/>
    <cellStyle name="Total" xfId="18" builtinId="25" customBuiltin="1"/>
    <cellStyle name="Warning Text" xfId="15" builtinId="11" customBuiltin="1"/>
  </cellStyles>
  <dxfs count="10">
    <dxf>
      <font>
        <b/>
        <i val="0"/>
      </font>
      <fill>
        <patternFill>
          <bgColor theme="3" tint="0.89996032593768116"/>
        </patternFill>
      </fill>
      <border>
        <top style="thin">
          <color auto="1"/>
        </top>
        <bottom style="thin">
          <color auto="1"/>
        </bottom>
        <vertical/>
        <horizontal/>
      </border>
    </dxf>
    <dxf>
      <font>
        <b/>
        <i val="0"/>
      </font>
      <numFmt numFmtId="0" formatCode="General"/>
      <fill>
        <patternFill>
          <bgColor theme="6" tint="0.79998168889431442"/>
        </patternFill>
      </fill>
      <border>
        <left style="thin">
          <color auto="1"/>
        </left>
        <right style="thin">
          <color auto="1"/>
        </right>
        <top style="thin">
          <color auto="1"/>
        </top>
        <bottom style="thin">
          <color auto="1"/>
        </bottom>
        <vertical/>
        <horizontal/>
      </border>
    </dxf>
    <dxf>
      <numFmt numFmtId="0" formatCode="General"/>
    </dxf>
    <dxf>
      <numFmt numFmtId="0" formatCode="General"/>
    </dxf>
    <dxf>
      <numFmt numFmtId="0" formatCode="General"/>
    </dxf>
    <dxf>
      <numFmt numFmtId="0" formatCode="General"/>
    </dxf>
    <dxf>
      <numFmt numFmtId="19" formatCode="dd/mm/yyyy"/>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Aptos Narrow"/>
        <family val="2"/>
        <scheme val="minor"/>
      </font>
      <fill>
        <patternFill patternType="solid">
          <fgColor indexed="64"/>
          <bgColor theme="7" tint="0.7999816888943144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mazon.co.uk/Advanced-Excel-Formulas-Unleashing-Brilliance/dp/1484271246" TargetMode="External"/><Relationship Id="rId1" Type="http://schemas.openxmlformats.org/officeDocument/2006/relationships/image" Target="../media/image1.png"/><Relationship Id="rId5" Type="http://schemas.openxmlformats.org/officeDocument/2006/relationships/image" Target="../media/image3.jpg"/><Relationship Id="rId4" Type="http://schemas.openxmlformats.org/officeDocument/2006/relationships/hyperlink" Target="https://www.amazon.co.uk/Advanced-Excel-Success-Practical-Mastering/dp/1484264665/"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123825</xdr:rowOff>
    </xdr:from>
    <xdr:ext cx="2021794" cy="1835150"/>
    <xdr:pic>
      <xdr:nvPicPr>
        <xdr:cNvPr id="2" name="Picture 1">
          <a:extLst>
            <a:ext uri="{FF2B5EF4-FFF2-40B4-BE49-F238E27FC236}">
              <a16:creationId xmlns:a16="http://schemas.microsoft.com/office/drawing/2014/main" id="{542ABBFF-CE4D-4282-8CBC-B3DE39DA8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23825"/>
          <a:ext cx="2021794" cy="1835150"/>
        </a:xfrm>
        <a:prstGeom prst="rect">
          <a:avLst/>
        </a:prstGeom>
      </xdr:spPr>
    </xdr:pic>
    <xdr:clientData/>
  </xdr:oneCellAnchor>
  <xdr:oneCellAnchor>
    <xdr:from>
      <xdr:col>2</xdr:col>
      <xdr:colOff>2416968</xdr:colOff>
      <xdr:row>1</xdr:row>
      <xdr:rowOff>51593</xdr:rowOff>
    </xdr:from>
    <xdr:ext cx="1460501" cy="2082256"/>
    <xdr:pic>
      <xdr:nvPicPr>
        <xdr:cNvPr id="3" name="Picture 2">
          <a:hlinkClick xmlns:r="http://schemas.openxmlformats.org/officeDocument/2006/relationships" r:id="rId2"/>
          <a:extLst>
            <a:ext uri="{FF2B5EF4-FFF2-40B4-BE49-F238E27FC236}">
              <a16:creationId xmlns:a16="http://schemas.microsoft.com/office/drawing/2014/main" id="{6D9B6C62-A21E-4B31-B958-2F4DD1CB67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10918" y="235743"/>
          <a:ext cx="1460501" cy="2082256"/>
        </a:xfrm>
        <a:prstGeom prst="rect">
          <a:avLst/>
        </a:prstGeom>
      </xdr:spPr>
    </xdr:pic>
    <xdr:clientData/>
  </xdr:oneCellAnchor>
  <xdr:oneCellAnchor>
    <xdr:from>
      <xdr:col>2</xdr:col>
      <xdr:colOff>796907</xdr:colOff>
      <xdr:row>1</xdr:row>
      <xdr:rowOff>50782</xdr:rowOff>
    </xdr:from>
    <xdr:ext cx="1457325" cy="2076450"/>
    <xdr:pic>
      <xdr:nvPicPr>
        <xdr:cNvPr id="4" name="Picture 3">
          <a:hlinkClick xmlns:r="http://schemas.openxmlformats.org/officeDocument/2006/relationships" r:id="rId4"/>
          <a:extLst>
            <a:ext uri="{FF2B5EF4-FFF2-40B4-BE49-F238E27FC236}">
              <a16:creationId xmlns:a16="http://schemas.microsoft.com/office/drawing/2014/main" id="{27C37DB4-1D1A-45D9-806B-BBFA15CB7A8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90857" y="234932"/>
          <a:ext cx="1457325" cy="20764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120650</xdr:rowOff>
    </xdr:from>
    <xdr:to>
      <xdr:col>2</xdr:col>
      <xdr:colOff>2152650</xdr:colOff>
      <xdr:row>7</xdr:row>
      <xdr:rowOff>139700</xdr:rowOff>
    </xdr:to>
    <mc:AlternateContent xmlns:mc="http://schemas.openxmlformats.org/markup-compatibility/2006">
      <mc:Choice xmlns:sle15="http://schemas.microsoft.com/office/drawing/2012/slicer" Requires="sle15">
        <xdr:graphicFrame macro="">
          <xdr:nvGraphicFramePr>
            <xdr:cNvPr id="3" name="Category">
              <a:extLst>
                <a:ext uri="{FF2B5EF4-FFF2-40B4-BE49-F238E27FC236}">
                  <a16:creationId xmlns:a16="http://schemas.microsoft.com/office/drawing/2014/main" id="{5E5FEE8D-D81A-4FAF-AD14-FB25BF83F16C}"/>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812800" y="120650"/>
              <a:ext cx="4597400" cy="11938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992A6DA8-8B63-42CA-9ECD-FF8400E1EBA9}" sourceName="Category">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B20AF851-9CBF-4FD8-A8D5-A5BE18215609}" cache="Slicer_Category" caption="Category" columnCount="3" style="SlicerStyleDark3" rowHeight="3153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639C2-0260-4FA6-B179-6883929267F4}" name="tblSales" displayName="tblSales" ref="A1:H301" totalsRowShown="0" headerRowDxfId="9" headerRowBorderDxfId="8" tableBorderDxfId="7">
  <autoFilter ref="A1:H301" xr:uid="{020639C2-0260-4FA6-B179-6883929267F4}">
    <filterColumn colId="0" hiddenButton="1"/>
    <filterColumn colId="1" hiddenButton="1"/>
    <filterColumn colId="2" hiddenButton="1"/>
    <filterColumn colId="3" hiddenButton="1"/>
    <filterColumn colId="4" hiddenButton="1">
      <filters>
        <filter val="Cakes and Pastry"/>
      </filters>
    </filterColumn>
    <filterColumn colId="5" hiddenButton="1"/>
    <filterColumn colId="6" hiddenButton="1"/>
    <filterColumn colId="7" hiddenButton="1"/>
  </autoFilter>
  <tableColumns count="8">
    <tableColumn id="1" xr3:uid="{EEF7AC5F-8E0A-469D-9B0B-E16F8F46BDBF}" name="Date" dataDxfId="6"/>
    <tableColumn id="2" xr3:uid="{BD0B5B24-878F-4A73-96E4-CFBB2A413D46}" name="Year" dataDxfId="5"/>
    <tableColumn id="3" xr3:uid="{542828B5-1EBC-4168-976C-F6F1BA34C6B9}" name="Quarter"/>
    <tableColumn id="5" xr3:uid="{179CD587-0733-44F4-A104-EE6BFFD3ABBF}" name="Product Name" dataDxfId="4"/>
    <tableColumn id="6" xr3:uid="{0DB0A656-B5F0-490C-AAF9-E68057A6BFB1}" name="Category" dataDxfId="3"/>
    <tableColumn id="7" xr3:uid="{1580B556-5B6B-4A77-B6DF-938074EC294E}" name="Total Units Sold"/>
    <tableColumn id="8" xr3:uid="{AB3849B3-0DDB-4023-94AD-9D41545ED3B0}" name="Total Sales"/>
    <tableColumn id="4" xr3:uid="{C6EA4BE4-3173-496A-B810-A0F62C842C61}" name="Filter" dataDxfId="2">
      <calculatedColumnFormula>_xlfn.AGGREGATE(2,5,tblSales[[#This Row],[Date]])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A8BF7EB-C16E-4EFF-998A-77378DE2A924}">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hyperlink" Target="https://www.youtube.com/computergaga" TargetMode="External"/><Relationship Id="rId2" Type="http://schemas.openxmlformats.org/officeDocument/2006/relationships/hyperlink" Target="https://computergaga.com/" TargetMode="External"/><Relationship Id="rId1" Type="http://schemas.openxmlformats.org/officeDocument/2006/relationships/hyperlink" Target="https://www.linkedin.com/in/alanmurray-computergag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mazon.co.uk/Advanced-Excel-Formulas-Unleashing-Brilliance/dp/1484271246"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298C-3C1A-493C-971D-1398D2E0B133}">
  <sheetPr codeName="Sheet1"/>
  <dimension ref="B13:C18"/>
  <sheetViews>
    <sheetView showGridLines="0" showRowColHeaders="0" zoomScale="160" zoomScaleNormal="160" workbookViewId="0">
      <selection activeCell="E8" sqref="E8"/>
    </sheetView>
  </sheetViews>
  <sheetFormatPr defaultColWidth="8.78515625" defaultRowHeight="14.5" x14ac:dyDescent="0.35"/>
  <cols>
    <col min="1" max="1" width="4.5" style="8" customWidth="1"/>
    <col min="2" max="2" width="22.42578125" style="8" customWidth="1"/>
    <col min="3" max="3" width="39.5703125" style="8" bestFit="1" customWidth="1"/>
    <col min="4" max="16384" width="8.78515625" style="8"/>
  </cols>
  <sheetData>
    <row r="13" spans="2:3" ht="21" x14ac:dyDescent="0.5">
      <c r="B13" s="7" t="s">
        <v>21</v>
      </c>
    </row>
    <row r="15" spans="2:3" ht="16.5" x14ac:dyDescent="0.45">
      <c r="B15" s="9" t="s">
        <v>22</v>
      </c>
      <c r="C15" s="10" t="s">
        <v>23</v>
      </c>
    </row>
    <row r="16" spans="2:3" ht="16.5" x14ac:dyDescent="0.45">
      <c r="B16" s="9" t="s">
        <v>24</v>
      </c>
      <c r="C16" s="10" t="s">
        <v>25</v>
      </c>
    </row>
    <row r="17" spans="2:3" ht="16.5" x14ac:dyDescent="0.45">
      <c r="B17" s="9" t="s">
        <v>26</v>
      </c>
      <c r="C17" s="10" t="s">
        <v>27</v>
      </c>
    </row>
    <row r="18" spans="2:3" ht="16.5" x14ac:dyDescent="0.45">
      <c r="B18" s="9" t="s">
        <v>28</v>
      </c>
      <c r="C18" s="10" t="s">
        <v>29</v>
      </c>
    </row>
  </sheetData>
  <hyperlinks>
    <hyperlink ref="C15" r:id="rId1" xr:uid="{8704BE3F-932D-4641-A88E-1E64F7E5A28F}"/>
    <hyperlink ref="C16" r:id="rId2" xr:uid="{AB4FA7FC-EEA5-478D-A199-7F051879AC7C}"/>
    <hyperlink ref="C17" r:id="rId3" xr:uid="{41EAFC25-430D-4C36-98BE-B80269CA6F25}"/>
    <hyperlink ref="C18" r:id="rId4" xr:uid="{16895468-676E-4CB2-A5F3-71E294EAD638}"/>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45E7C-CDBA-44C4-9A66-5355E6A575B2}">
  <sheetPr codeName="Sheet2"/>
  <dimension ref="A1:H301"/>
  <sheetViews>
    <sheetView showGridLines="0" workbookViewId="0">
      <selection activeCell="D10" sqref="D10"/>
    </sheetView>
  </sheetViews>
  <sheetFormatPr defaultRowHeight="18.5" x14ac:dyDescent="0.45"/>
  <cols>
    <col min="1" max="1" width="13.140625" customWidth="1"/>
    <col min="2" max="2" width="7.78515625" customWidth="1"/>
    <col min="3" max="3" width="8.640625" customWidth="1"/>
    <col min="4" max="4" width="28.2109375" customWidth="1"/>
    <col min="5" max="5" width="14.640625" bestFit="1" customWidth="1"/>
    <col min="6" max="6" width="15.140625" customWidth="1"/>
    <col min="7" max="7" width="11.28515625" customWidth="1"/>
  </cols>
  <sheetData>
    <row r="1" spans="1:8" x14ac:dyDescent="0.45">
      <c r="A1" s="2" t="s">
        <v>0</v>
      </c>
      <c r="B1" s="2" t="s">
        <v>1</v>
      </c>
      <c r="C1" s="2" t="s">
        <v>2</v>
      </c>
      <c r="D1" s="2" t="s">
        <v>3</v>
      </c>
      <c r="E1" s="2" t="s">
        <v>4</v>
      </c>
      <c r="F1" s="2" t="s">
        <v>5</v>
      </c>
      <c r="G1" s="2" t="s">
        <v>6</v>
      </c>
      <c r="H1" s="2" t="s">
        <v>52</v>
      </c>
    </row>
    <row r="2" spans="1:8" hidden="1" x14ac:dyDescent="0.45">
      <c r="A2" s="1">
        <v>45506</v>
      </c>
      <c r="B2">
        <v>2024</v>
      </c>
      <c r="C2" t="s">
        <v>7</v>
      </c>
      <c r="D2" t="s">
        <v>45</v>
      </c>
      <c r="E2" t="s">
        <v>15</v>
      </c>
      <c r="F2">
        <v>34</v>
      </c>
      <c r="G2">
        <v>296.13</v>
      </c>
      <c r="H2">
        <f>_xlfn.AGGREGATE(2,5,tblSales[[#This Row],[Date]])</f>
        <v>0</v>
      </c>
    </row>
    <row r="3" spans="1:8" hidden="1" x14ac:dyDescent="0.45">
      <c r="A3" s="1">
        <v>44982</v>
      </c>
      <c r="B3">
        <v>2023</v>
      </c>
      <c r="C3" t="s">
        <v>9</v>
      </c>
      <c r="D3" t="s">
        <v>45</v>
      </c>
      <c r="E3" t="s">
        <v>15</v>
      </c>
      <c r="F3">
        <v>12</v>
      </c>
      <c r="G3">
        <v>101.25</v>
      </c>
      <c r="H3">
        <f>_xlfn.AGGREGATE(2,5,tblSales[[#This Row],[Date]])</f>
        <v>0</v>
      </c>
    </row>
    <row r="4" spans="1:8" hidden="1" x14ac:dyDescent="0.45">
      <c r="A4" s="1">
        <v>45132</v>
      </c>
      <c r="B4">
        <v>2023</v>
      </c>
      <c r="C4" t="s">
        <v>7</v>
      </c>
      <c r="D4" t="s">
        <v>42</v>
      </c>
      <c r="E4" t="s">
        <v>16</v>
      </c>
      <c r="F4">
        <v>49</v>
      </c>
      <c r="G4">
        <v>198.82</v>
      </c>
      <c r="H4">
        <f>_xlfn.AGGREGATE(2,5,tblSales[[#This Row],[Date]])</f>
        <v>0</v>
      </c>
    </row>
    <row r="5" spans="1:8" x14ac:dyDescent="0.45">
      <c r="A5" s="1">
        <v>45423</v>
      </c>
      <c r="B5">
        <v>2024</v>
      </c>
      <c r="C5" t="s">
        <v>12</v>
      </c>
      <c r="D5" t="s">
        <v>35</v>
      </c>
      <c r="E5" t="s">
        <v>8</v>
      </c>
      <c r="F5">
        <v>38</v>
      </c>
      <c r="G5">
        <v>212.3</v>
      </c>
      <c r="H5">
        <f>_xlfn.AGGREGATE(2,5,tblSales[[#This Row],[Date]])</f>
        <v>1</v>
      </c>
    </row>
    <row r="6" spans="1:8" hidden="1" x14ac:dyDescent="0.45">
      <c r="A6" s="1">
        <v>45348</v>
      </c>
      <c r="B6">
        <v>2024</v>
      </c>
      <c r="C6" t="s">
        <v>9</v>
      </c>
      <c r="D6" t="s">
        <v>20</v>
      </c>
      <c r="E6" t="s">
        <v>11</v>
      </c>
      <c r="F6">
        <v>16</v>
      </c>
      <c r="G6">
        <v>145.74</v>
      </c>
      <c r="H6">
        <f>_xlfn.AGGREGATE(2,5,tblSales[[#This Row],[Date]])</f>
        <v>0</v>
      </c>
    </row>
    <row r="7" spans="1:8" hidden="1" x14ac:dyDescent="0.45">
      <c r="A7" s="1">
        <v>45652</v>
      </c>
      <c r="B7">
        <v>2024</v>
      </c>
      <c r="C7" t="s">
        <v>13</v>
      </c>
      <c r="D7" t="s">
        <v>14</v>
      </c>
      <c r="E7" t="s">
        <v>11</v>
      </c>
      <c r="F7">
        <v>41</v>
      </c>
      <c r="G7">
        <v>261.41000000000003</v>
      </c>
      <c r="H7">
        <f>_xlfn.AGGREGATE(2,5,tblSales[[#This Row],[Date]])</f>
        <v>0</v>
      </c>
    </row>
    <row r="8" spans="1:8" hidden="1" x14ac:dyDescent="0.45">
      <c r="A8" s="1">
        <v>45375</v>
      </c>
      <c r="B8">
        <v>2024</v>
      </c>
      <c r="C8" t="s">
        <v>9</v>
      </c>
      <c r="D8" t="s">
        <v>42</v>
      </c>
      <c r="E8" t="s">
        <v>16</v>
      </c>
      <c r="F8">
        <v>43</v>
      </c>
      <c r="G8">
        <v>335.58</v>
      </c>
      <c r="H8">
        <f>_xlfn.AGGREGATE(2,5,tblSales[[#This Row],[Date]])</f>
        <v>0</v>
      </c>
    </row>
    <row r="9" spans="1:8" x14ac:dyDescent="0.45">
      <c r="A9" s="1">
        <v>45318</v>
      </c>
      <c r="B9">
        <v>2024</v>
      </c>
      <c r="C9" t="s">
        <v>9</v>
      </c>
      <c r="D9" t="s">
        <v>35</v>
      </c>
      <c r="E9" t="s">
        <v>8</v>
      </c>
      <c r="F9">
        <v>2</v>
      </c>
      <c r="G9">
        <v>7.72</v>
      </c>
      <c r="H9">
        <f>_xlfn.AGGREGATE(2,5,tblSales[[#This Row],[Date]])</f>
        <v>1</v>
      </c>
    </row>
    <row r="10" spans="1:8" hidden="1" x14ac:dyDescent="0.45">
      <c r="A10" s="1">
        <v>45576</v>
      </c>
      <c r="B10">
        <v>2024</v>
      </c>
      <c r="C10" t="s">
        <v>13</v>
      </c>
      <c r="D10" t="s">
        <v>45</v>
      </c>
      <c r="E10" t="s">
        <v>15</v>
      </c>
      <c r="F10">
        <v>28</v>
      </c>
      <c r="G10">
        <v>83.27</v>
      </c>
      <c r="H10">
        <f>_xlfn.AGGREGATE(2,5,tblSales[[#This Row],[Date]])</f>
        <v>0</v>
      </c>
    </row>
    <row r="11" spans="1:8" hidden="1" x14ac:dyDescent="0.45">
      <c r="A11" s="1">
        <v>45522</v>
      </c>
      <c r="B11">
        <v>2024</v>
      </c>
      <c r="C11" t="s">
        <v>7</v>
      </c>
      <c r="D11" t="s">
        <v>45</v>
      </c>
      <c r="E11" t="s">
        <v>15</v>
      </c>
      <c r="F11">
        <v>18</v>
      </c>
      <c r="G11">
        <v>89.45</v>
      </c>
      <c r="H11">
        <f>_xlfn.AGGREGATE(2,5,tblSales[[#This Row],[Date]])</f>
        <v>0</v>
      </c>
    </row>
    <row r="12" spans="1:8" hidden="1" x14ac:dyDescent="0.45">
      <c r="A12" s="1">
        <v>45627</v>
      </c>
      <c r="B12">
        <v>2024</v>
      </c>
      <c r="C12" t="s">
        <v>13</v>
      </c>
      <c r="D12" t="s">
        <v>48</v>
      </c>
      <c r="E12" t="s">
        <v>15</v>
      </c>
      <c r="F12">
        <v>10</v>
      </c>
      <c r="G12">
        <v>25.49</v>
      </c>
      <c r="H12">
        <f>_xlfn.AGGREGATE(2,5,tblSales[[#This Row],[Date]])</f>
        <v>0</v>
      </c>
    </row>
    <row r="13" spans="1:8" hidden="1" x14ac:dyDescent="0.45">
      <c r="A13" s="1">
        <v>45142</v>
      </c>
      <c r="B13">
        <v>2023</v>
      </c>
      <c r="C13" t="s">
        <v>7</v>
      </c>
      <c r="D13" t="s">
        <v>40</v>
      </c>
      <c r="E13" t="s">
        <v>16</v>
      </c>
      <c r="F13">
        <v>20</v>
      </c>
      <c r="G13">
        <v>110.28</v>
      </c>
      <c r="H13">
        <f>_xlfn.AGGREGATE(2,5,tblSales[[#This Row],[Date]])</f>
        <v>0</v>
      </c>
    </row>
    <row r="14" spans="1:8" hidden="1" x14ac:dyDescent="0.45">
      <c r="A14" s="1">
        <v>45359</v>
      </c>
      <c r="B14">
        <v>2024</v>
      </c>
      <c r="C14" t="s">
        <v>9</v>
      </c>
      <c r="D14" t="s">
        <v>37</v>
      </c>
      <c r="E14" t="s">
        <v>16</v>
      </c>
      <c r="F14">
        <v>41</v>
      </c>
      <c r="G14">
        <v>216.56</v>
      </c>
      <c r="H14">
        <f>_xlfn.AGGREGATE(2,5,tblSales[[#This Row],[Date]])</f>
        <v>0</v>
      </c>
    </row>
    <row r="15" spans="1:8" hidden="1" x14ac:dyDescent="0.45">
      <c r="A15" s="1">
        <v>45102</v>
      </c>
      <c r="B15">
        <v>2023</v>
      </c>
      <c r="C15" t="s">
        <v>12</v>
      </c>
      <c r="D15" t="s">
        <v>18</v>
      </c>
      <c r="E15" t="s">
        <v>11</v>
      </c>
      <c r="F15">
        <v>23</v>
      </c>
      <c r="G15">
        <v>218.13</v>
      </c>
      <c r="H15">
        <f>_xlfn.AGGREGATE(2,5,tblSales[[#This Row],[Date]])</f>
        <v>0</v>
      </c>
    </row>
    <row r="16" spans="1:8" hidden="1" x14ac:dyDescent="0.45">
      <c r="A16" s="1">
        <v>45188</v>
      </c>
      <c r="B16">
        <v>2023</v>
      </c>
      <c r="C16" t="s">
        <v>7</v>
      </c>
      <c r="D16" t="s">
        <v>50</v>
      </c>
      <c r="E16" t="s">
        <v>10</v>
      </c>
      <c r="F16">
        <v>19</v>
      </c>
      <c r="G16">
        <v>119.63</v>
      </c>
      <c r="H16">
        <f>_xlfn.AGGREGATE(2,5,tblSales[[#This Row],[Date]])</f>
        <v>0</v>
      </c>
    </row>
    <row r="17" spans="1:8" hidden="1" x14ac:dyDescent="0.45">
      <c r="A17" s="1">
        <v>45586</v>
      </c>
      <c r="B17">
        <v>2024</v>
      </c>
      <c r="C17" t="s">
        <v>13</v>
      </c>
      <c r="D17" t="s">
        <v>49</v>
      </c>
      <c r="E17" t="s">
        <v>10</v>
      </c>
      <c r="F17">
        <v>21</v>
      </c>
      <c r="G17">
        <v>125.32</v>
      </c>
      <c r="H17">
        <f>_xlfn.AGGREGATE(2,5,tblSales[[#This Row],[Date]])</f>
        <v>0</v>
      </c>
    </row>
    <row r="18" spans="1:8" hidden="1" x14ac:dyDescent="0.45">
      <c r="A18" s="1">
        <v>44965</v>
      </c>
      <c r="B18">
        <v>2023</v>
      </c>
      <c r="C18" t="s">
        <v>9</v>
      </c>
      <c r="D18" t="s">
        <v>46</v>
      </c>
      <c r="E18" t="s">
        <v>15</v>
      </c>
      <c r="F18">
        <v>37</v>
      </c>
      <c r="G18">
        <v>198.23</v>
      </c>
      <c r="H18">
        <f>_xlfn.AGGREGATE(2,5,tblSales[[#This Row],[Date]])</f>
        <v>0</v>
      </c>
    </row>
    <row r="19" spans="1:8" x14ac:dyDescent="0.45">
      <c r="A19" s="1">
        <v>44940</v>
      </c>
      <c r="B19">
        <v>2023</v>
      </c>
      <c r="C19" t="s">
        <v>9</v>
      </c>
      <c r="D19" t="s">
        <v>34</v>
      </c>
      <c r="E19" t="s">
        <v>8</v>
      </c>
      <c r="F19">
        <v>2</v>
      </c>
      <c r="G19">
        <v>17.489999999999998</v>
      </c>
      <c r="H19">
        <f>_xlfn.AGGREGATE(2,5,tblSales[[#This Row],[Date]])</f>
        <v>1</v>
      </c>
    </row>
    <row r="20" spans="1:8" hidden="1" x14ac:dyDescent="0.45">
      <c r="A20" s="1">
        <v>45568</v>
      </c>
      <c r="B20">
        <v>2024</v>
      </c>
      <c r="C20" t="s">
        <v>13</v>
      </c>
      <c r="D20" t="s">
        <v>48</v>
      </c>
      <c r="E20" t="s">
        <v>15</v>
      </c>
      <c r="F20">
        <v>24</v>
      </c>
      <c r="G20">
        <v>170.95</v>
      </c>
      <c r="H20">
        <f>_xlfn.AGGREGATE(2,5,tblSales[[#This Row],[Date]])</f>
        <v>0</v>
      </c>
    </row>
    <row r="21" spans="1:8" x14ac:dyDescent="0.45">
      <c r="A21" s="1">
        <v>45231</v>
      </c>
      <c r="B21">
        <v>2023</v>
      </c>
      <c r="C21" t="s">
        <v>13</v>
      </c>
      <c r="D21" t="s">
        <v>33</v>
      </c>
      <c r="E21" t="s">
        <v>8</v>
      </c>
      <c r="F21">
        <v>1</v>
      </c>
      <c r="G21">
        <v>9.27</v>
      </c>
      <c r="H21">
        <f>_xlfn.AGGREGATE(2,5,tblSales[[#This Row],[Date]])</f>
        <v>1</v>
      </c>
    </row>
    <row r="22" spans="1:8" hidden="1" x14ac:dyDescent="0.45">
      <c r="A22" s="1">
        <v>45496</v>
      </c>
      <c r="B22">
        <v>2024</v>
      </c>
      <c r="C22" t="s">
        <v>7</v>
      </c>
      <c r="D22" t="s">
        <v>49</v>
      </c>
      <c r="E22" t="s">
        <v>10</v>
      </c>
      <c r="F22">
        <v>31</v>
      </c>
      <c r="G22">
        <v>171.96</v>
      </c>
      <c r="H22">
        <f>_xlfn.AGGREGATE(2,5,tblSales[[#This Row],[Date]])</f>
        <v>0</v>
      </c>
    </row>
    <row r="23" spans="1:8" hidden="1" x14ac:dyDescent="0.45">
      <c r="A23" s="1">
        <v>45299</v>
      </c>
      <c r="B23">
        <v>2024</v>
      </c>
      <c r="C23" t="s">
        <v>9</v>
      </c>
      <c r="D23" t="s">
        <v>14</v>
      </c>
      <c r="E23" t="s">
        <v>11</v>
      </c>
      <c r="F23">
        <v>46</v>
      </c>
      <c r="G23">
        <v>382.61</v>
      </c>
      <c r="H23">
        <f>_xlfn.AGGREGATE(2,5,tblSales[[#This Row],[Date]])</f>
        <v>0</v>
      </c>
    </row>
    <row r="24" spans="1:8" hidden="1" x14ac:dyDescent="0.45">
      <c r="A24" s="1">
        <v>45151</v>
      </c>
      <c r="B24">
        <v>2023</v>
      </c>
      <c r="C24" t="s">
        <v>7</v>
      </c>
      <c r="D24" t="s">
        <v>50</v>
      </c>
      <c r="E24" t="s">
        <v>10</v>
      </c>
      <c r="F24">
        <v>41</v>
      </c>
      <c r="G24">
        <v>233.16</v>
      </c>
      <c r="H24">
        <f>_xlfn.AGGREGATE(2,5,tblSales[[#This Row],[Date]])</f>
        <v>0</v>
      </c>
    </row>
    <row r="25" spans="1:8" hidden="1" x14ac:dyDescent="0.45">
      <c r="A25" s="1">
        <v>44975</v>
      </c>
      <c r="B25">
        <v>2023</v>
      </c>
      <c r="C25" t="s">
        <v>9</v>
      </c>
      <c r="D25" t="s">
        <v>41</v>
      </c>
      <c r="E25" t="s">
        <v>16</v>
      </c>
      <c r="F25">
        <v>47</v>
      </c>
      <c r="G25">
        <v>332.61</v>
      </c>
      <c r="H25">
        <f>_xlfn.AGGREGATE(2,5,tblSales[[#This Row],[Date]])</f>
        <v>0</v>
      </c>
    </row>
    <row r="26" spans="1:8" hidden="1" x14ac:dyDescent="0.45">
      <c r="A26" s="1">
        <v>45254</v>
      </c>
      <c r="B26">
        <v>2023</v>
      </c>
      <c r="C26" t="s">
        <v>13</v>
      </c>
      <c r="D26" t="s">
        <v>18</v>
      </c>
      <c r="E26" t="s">
        <v>11</v>
      </c>
      <c r="F26">
        <v>33</v>
      </c>
      <c r="G26">
        <v>276.39999999999998</v>
      </c>
      <c r="H26">
        <f>_xlfn.AGGREGATE(2,5,tblSales[[#This Row],[Date]])</f>
        <v>0</v>
      </c>
    </row>
    <row r="27" spans="1:8" hidden="1" x14ac:dyDescent="0.45">
      <c r="A27" s="1">
        <v>44944</v>
      </c>
      <c r="B27">
        <v>2023</v>
      </c>
      <c r="C27" t="s">
        <v>9</v>
      </c>
      <c r="D27" t="s">
        <v>39</v>
      </c>
      <c r="E27" t="s">
        <v>16</v>
      </c>
      <c r="F27">
        <v>8</v>
      </c>
      <c r="G27">
        <v>63.03</v>
      </c>
      <c r="H27">
        <f>_xlfn.AGGREGATE(2,5,tblSales[[#This Row],[Date]])</f>
        <v>0</v>
      </c>
    </row>
    <row r="28" spans="1:8" hidden="1" x14ac:dyDescent="0.45">
      <c r="A28" s="1">
        <v>45033</v>
      </c>
      <c r="B28">
        <v>2023</v>
      </c>
      <c r="C28" t="s">
        <v>12</v>
      </c>
      <c r="D28" t="s">
        <v>46</v>
      </c>
      <c r="E28" t="s">
        <v>15</v>
      </c>
      <c r="F28">
        <v>46</v>
      </c>
      <c r="G28">
        <v>434.96</v>
      </c>
      <c r="H28">
        <f>_xlfn.AGGREGATE(2,5,tblSales[[#This Row],[Date]])</f>
        <v>0</v>
      </c>
    </row>
    <row r="29" spans="1:8" hidden="1" x14ac:dyDescent="0.45">
      <c r="A29" s="1">
        <v>45216</v>
      </c>
      <c r="B29">
        <v>2023</v>
      </c>
      <c r="C29" t="s">
        <v>13</v>
      </c>
      <c r="D29" t="s">
        <v>37</v>
      </c>
      <c r="E29" t="s">
        <v>16</v>
      </c>
      <c r="F29">
        <v>2</v>
      </c>
      <c r="G29">
        <v>9.84</v>
      </c>
      <c r="H29">
        <f>_xlfn.AGGREGATE(2,5,tblSales[[#This Row],[Date]])</f>
        <v>0</v>
      </c>
    </row>
    <row r="30" spans="1:8" hidden="1" x14ac:dyDescent="0.45">
      <c r="A30" s="1">
        <v>45310</v>
      </c>
      <c r="B30">
        <v>2024</v>
      </c>
      <c r="C30" t="s">
        <v>9</v>
      </c>
      <c r="D30" t="s">
        <v>19</v>
      </c>
      <c r="E30" t="s">
        <v>11</v>
      </c>
      <c r="F30">
        <v>1</v>
      </c>
      <c r="G30">
        <v>7.14</v>
      </c>
      <c r="H30">
        <f>_xlfn.AGGREGATE(2,5,tblSales[[#This Row],[Date]])</f>
        <v>0</v>
      </c>
    </row>
    <row r="31" spans="1:8" hidden="1" x14ac:dyDescent="0.45">
      <c r="A31" s="1">
        <v>45303</v>
      </c>
      <c r="B31">
        <v>2024</v>
      </c>
      <c r="C31" t="s">
        <v>9</v>
      </c>
      <c r="D31" t="s">
        <v>49</v>
      </c>
      <c r="E31" t="s">
        <v>10</v>
      </c>
      <c r="F31">
        <v>34</v>
      </c>
      <c r="G31">
        <v>236.02</v>
      </c>
      <c r="H31">
        <f>_xlfn.AGGREGATE(2,5,tblSales[[#This Row],[Date]])</f>
        <v>0</v>
      </c>
    </row>
    <row r="32" spans="1:8" x14ac:dyDescent="0.45">
      <c r="A32" s="1">
        <v>45555</v>
      </c>
      <c r="B32">
        <v>2024</v>
      </c>
      <c r="C32" t="s">
        <v>7</v>
      </c>
      <c r="D32" t="s">
        <v>36</v>
      </c>
      <c r="E32" t="s">
        <v>8</v>
      </c>
      <c r="F32">
        <v>29</v>
      </c>
      <c r="G32">
        <v>144.85</v>
      </c>
      <c r="H32">
        <f>_xlfn.AGGREGATE(2,5,tblSales[[#This Row],[Date]])</f>
        <v>1</v>
      </c>
    </row>
    <row r="33" spans="1:8" x14ac:dyDescent="0.45">
      <c r="A33" s="1">
        <v>45496</v>
      </c>
      <c r="B33">
        <v>2024</v>
      </c>
      <c r="C33" t="s">
        <v>7</v>
      </c>
      <c r="D33" t="s">
        <v>32</v>
      </c>
      <c r="E33" t="s">
        <v>8</v>
      </c>
      <c r="F33">
        <v>33</v>
      </c>
      <c r="G33">
        <v>203.68</v>
      </c>
      <c r="H33">
        <f>_xlfn.AGGREGATE(2,5,tblSales[[#This Row],[Date]])</f>
        <v>1</v>
      </c>
    </row>
    <row r="34" spans="1:8" hidden="1" x14ac:dyDescent="0.45">
      <c r="A34" s="1">
        <v>45131</v>
      </c>
      <c r="B34">
        <v>2023</v>
      </c>
      <c r="C34" t="s">
        <v>7</v>
      </c>
      <c r="D34" t="s">
        <v>37</v>
      </c>
      <c r="E34" t="s">
        <v>16</v>
      </c>
      <c r="F34">
        <v>3</v>
      </c>
      <c r="G34">
        <v>29.27</v>
      </c>
      <c r="H34">
        <f>_xlfn.AGGREGATE(2,5,tblSales[[#This Row],[Date]])</f>
        <v>0</v>
      </c>
    </row>
    <row r="35" spans="1:8" hidden="1" x14ac:dyDescent="0.45">
      <c r="A35" s="1">
        <v>45361</v>
      </c>
      <c r="B35">
        <v>2024</v>
      </c>
      <c r="C35" t="s">
        <v>9</v>
      </c>
      <c r="D35" t="s">
        <v>48</v>
      </c>
      <c r="E35" t="s">
        <v>15</v>
      </c>
      <c r="F35">
        <v>2</v>
      </c>
      <c r="G35">
        <v>14.37</v>
      </c>
      <c r="H35">
        <f>_xlfn.AGGREGATE(2,5,tblSales[[#This Row],[Date]])</f>
        <v>0</v>
      </c>
    </row>
    <row r="36" spans="1:8" x14ac:dyDescent="0.45">
      <c r="A36" s="1">
        <v>45172</v>
      </c>
      <c r="B36">
        <v>2023</v>
      </c>
      <c r="C36" t="s">
        <v>7</v>
      </c>
      <c r="D36" t="s">
        <v>30</v>
      </c>
      <c r="E36" t="s">
        <v>8</v>
      </c>
      <c r="F36">
        <v>26</v>
      </c>
      <c r="G36">
        <v>256.85000000000002</v>
      </c>
      <c r="H36">
        <f>_xlfn.AGGREGATE(2,5,tblSales[[#This Row],[Date]])</f>
        <v>1</v>
      </c>
    </row>
    <row r="37" spans="1:8" hidden="1" x14ac:dyDescent="0.45">
      <c r="A37" s="1">
        <v>45497</v>
      </c>
      <c r="B37">
        <v>2024</v>
      </c>
      <c r="C37" t="s">
        <v>7</v>
      </c>
      <c r="D37" t="s">
        <v>41</v>
      </c>
      <c r="E37" t="s">
        <v>16</v>
      </c>
      <c r="F37">
        <v>13</v>
      </c>
      <c r="G37">
        <v>57.34</v>
      </c>
      <c r="H37">
        <f>_xlfn.AGGREGATE(2,5,tblSales[[#This Row],[Date]])</f>
        <v>0</v>
      </c>
    </row>
    <row r="38" spans="1:8" hidden="1" x14ac:dyDescent="0.45">
      <c r="A38" s="1">
        <v>44974</v>
      </c>
      <c r="B38">
        <v>2023</v>
      </c>
      <c r="C38" t="s">
        <v>9</v>
      </c>
      <c r="D38" t="s">
        <v>14</v>
      </c>
      <c r="E38" t="s">
        <v>11</v>
      </c>
      <c r="F38">
        <v>17</v>
      </c>
      <c r="G38">
        <v>95.95</v>
      </c>
      <c r="H38">
        <f>_xlfn.AGGREGATE(2,5,tblSales[[#This Row],[Date]])</f>
        <v>0</v>
      </c>
    </row>
    <row r="39" spans="1:8" hidden="1" x14ac:dyDescent="0.45">
      <c r="A39" s="1">
        <v>45575</v>
      </c>
      <c r="B39">
        <v>2024</v>
      </c>
      <c r="C39" t="s">
        <v>13</v>
      </c>
      <c r="D39" t="s">
        <v>46</v>
      </c>
      <c r="E39" t="s">
        <v>15</v>
      </c>
      <c r="F39">
        <v>23</v>
      </c>
      <c r="G39">
        <v>158.16</v>
      </c>
      <c r="H39">
        <f>_xlfn.AGGREGATE(2,5,tblSales[[#This Row],[Date]])</f>
        <v>0</v>
      </c>
    </row>
    <row r="40" spans="1:8" hidden="1" x14ac:dyDescent="0.45">
      <c r="A40" s="1">
        <v>45043</v>
      </c>
      <c r="B40">
        <v>2023</v>
      </c>
      <c r="C40" t="s">
        <v>12</v>
      </c>
      <c r="D40" t="s">
        <v>50</v>
      </c>
      <c r="E40" t="s">
        <v>10</v>
      </c>
      <c r="F40">
        <v>6</v>
      </c>
      <c r="G40">
        <v>20.51</v>
      </c>
      <c r="H40">
        <f>_xlfn.AGGREGATE(2,5,tblSales[[#This Row],[Date]])</f>
        <v>0</v>
      </c>
    </row>
    <row r="41" spans="1:8" x14ac:dyDescent="0.45">
      <c r="A41" s="1">
        <v>45488</v>
      </c>
      <c r="B41">
        <v>2024</v>
      </c>
      <c r="C41" t="s">
        <v>7</v>
      </c>
      <c r="D41" t="s">
        <v>33</v>
      </c>
      <c r="E41" t="s">
        <v>8</v>
      </c>
      <c r="F41">
        <v>16</v>
      </c>
      <c r="G41">
        <v>59.16</v>
      </c>
      <c r="H41">
        <f>_xlfn.AGGREGATE(2,5,tblSales[[#This Row],[Date]])</f>
        <v>1</v>
      </c>
    </row>
    <row r="42" spans="1:8" x14ac:dyDescent="0.45">
      <c r="A42" s="1">
        <v>45646</v>
      </c>
      <c r="B42">
        <v>2024</v>
      </c>
      <c r="C42" t="s">
        <v>13</v>
      </c>
      <c r="D42" t="s">
        <v>34</v>
      </c>
      <c r="E42" t="s">
        <v>8</v>
      </c>
      <c r="F42">
        <v>7</v>
      </c>
      <c r="G42">
        <v>33.92</v>
      </c>
      <c r="H42">
        <f>_xlfn.AGGREGATE(2,5,tblSales[[#This Row],[Date]])</f>
        <v>1</v>
      </c>
    </row>
    <row r="43" spans="1:8" hidden="1" x14ac:dyDescent="0.45">
      <c r="A43" s="1">
        <v>45358</v>
      </c>
      <c r="B43">
        <v>2024</v>
      </c>
      <c r="C43" t="s">
        <v>9</v>
      </c>
      <c r="D43" t="s">
        <v>19</v>
      </c>
      <c r="E43" t="s">
        <v>11</v>
      </c>
      <c r="F43">
        <v>46</v>
      </c>
      <c r="G43">
        <v>255.7</v>
      </c>
      <c r="H43">
        <f>_xlfn.AGGREGATE(2,5,tblSales[[#This Row],[Date]])</f>
        <v>0</v>
      </c>
    </row>
    <row r="44" spans="1:8" hidden="1" x14ac:dyDescent="0.45">
      <c r="A44" s="1">
        <v>45617</v>
      </c>
      <c r="B44">
        <v>2024</v>
      </c>
      <c r="C44" t="s">
        <v>13</v>
      </c>
      <c r="D44" t="s">
        <v>18</v>
      </c>
      <c r="E44" t="s">
        <v>11</v>
      </c>
      <c r="F44">
        <v>13</v>
      </c>
      <c r="G44">
        <v>116.7</v>
      </c>
      <c r="H44">
        <f>_xlfn.AGGREGATE(2,5,tblSales[[#This Row],[Date]])</f>
        <v>0</v>
      </c>
    </row>
    <row r="45" spans="1:8" hidden="1" x14ac:dyDescent="0.45">
      <c r="A45" s="1">
        <v>45394</v>
      </c>
      <c r="B45">
        <v>2024</v>
      </c>
      <c r="C45" t="s">
        <v>12</v>
      </c>
      <c r="D45" t="s">
        <v>41</v>
      </c>
      <c r="E45" t="s">
        <v>16</v>
      </c>
      <c r="F45">
        <v>22</v>
      </c>
      <c r="G45">
        <v>181.49</v>
      </c>
      <c r="H45">
        <f>_xlfn.AGGREGATE(2,5,tblSales[[#This Row],[Date]])</f>
        <v>0</v>
      </c>
    </row>
    <row r="46" spans="1:8" hidden="1" x14ac:dyDescent="0.45">
      <c r="A46" s="1">
        <v>45119</v>
      </c>
      <c r="B46">
        <v>2023</v>
      </c>
      <c r="C46" t="s">
        <v>7</v>
      </c>
      <c r="D46" t="s">
        <v>46</v>
      </c>
      <c r="E46" t="s">
        <v>15</v>
      </c>
      <c r="F46">
        <v>2</v>
      </c>
      <c r="G46">
        <v>18.03</v>
      </c>
      <c r="H46">
        <f>_xlfn.AGGREGATE(2,5,tblSales[[#This Row],[Date]])</f>
        <v>0</v>
      </c>
    </row>
    <row r="47" spans="1:8" hidden="1" x14ac:dyDescent="0.45">
      <c r="A47" s="1">
        <v>45484</v>
      </c>
      <c r="B47">
        <v>2024</v>
      </c>
      <c r="C47" t="s">
        <v>7</v>
      </c>
      <c r="D47" t="s">
        <v>48</v>
      </c>
      <c r="E47" t="s">
        <v>15</v>
      </c>
      <c r="F47">
        <v>13</v>
      </c>
      <c r="G47">
        <v>121.37</v>
      </c>
      <c r="H47">
        <f>_xlfn.AGGREGATE(2,5,tblSales[[#This Row],[Date]])</f>
        <v>0</v>
      </c>
    </row>
    <row r="48" spans="1:8" hidden="1" x14ac:dyDescent="0.45">
      <c r="A48" s="1">
        <v>45318</v>
      </c>
      <c r="B48">
        <v>2024</v>
      </c>
      <c r="C48" t="s">
        <v>9</v>
      </c>
      <c r="D48" t="s">
        <v>41</v>
      </c>
      <c r="E48" t="s">
        <v>16</v>
      </c>
      <c r="F48">
        <v>7</v>
      </c>
      <c r="G48">
        <v>20.260000000000002</v>
      </c>
      <c r="H48">
        <f>_xlfn.AGGREGATE(2,5,tblSales[[#This Row],[Date]])</f>
        <v>0</v>
      </c>
    </row>
    <row r="49" spans="1:8" hidden="1" x14ac:dyDescent="0.45">
      <c r="A49" s="1">
        <v>45501</v>
      </c>
      <c r="B49">
        <v>2024</v>
      </c>
      <c r="C49" t="s">
        <v>7</v>
      </c>
      <c r="D49" t="s">
        <v>14</v>
      </c>
      <c r="E49" t="s">
        <v>11</v>
      </c>
      <c r="F49">
        <v>26</v>
      </c>
      <c r="G49">
        <v>257.02</v>
      </c>
      <c r="H49">
        <f>_xlfn.AGGREGATE(2,5,tblSales[[#This Row],[Date]])</f>
        <v>0</v>
      </c>
    </row>
    <row r="50" spans="1:8" hidden="1" x14ac:dyDescent="0.45">
      <c r="A50" s="1">
        <v>45215</v>
      </c>
      <c r="B50">
        <v>2023</v>
      </c>
      <c r="C50" t="s">
        <v>13</v>
      </c>
      <c r="D50" t="s">
        <v>47</v>
      </c>
      <c r="E50" t="s">
        <v>15</v>
      </c>
      <c r="F50">
        <v>33</v>
      </c>
      <c r="G50">
        <v>108.73</v>
      </c>
      <c r="H50">
        <f>_xlfn.AGGREGATE(2,5,tblSales[[#This Row],[Date]])</f>
        <v>0</v>
      </c>
    </row>
    <row r="51" spans="1:8" x14ac:dyDescent="0.45">
      <c r="A51" s="1">
        <v>45333</v>
      </c>
      <c r="B51">
        <v>2024</v>
      </c>
      <c r="C51" t="s">
        <v>9</v>
      </c>
      <c r="D51" t="s">
        <v>30</v>
      </c>
      <c r="E51" t="s">
        <v>8</v>
      </c>
      <c r="F51">
        <v>14</v>
      </c>
      <c r="G51">
        <v>38.840000000000003</v>
      </c>
      <c r="H51">
        <f>_xlfn.AGGREGATE(2,5,tblSales[[#This Row],[Date]])</f>
        <v>1</v>
      </c>
    </row>
    <row r="52" spans="1:8" x14ac:dyDescent="0.45">
      <c r="A52" s="1">
        <v>45548</v>
      </c>
      <c r="B52">
        <v>2024</v>
      </c>
      <c r="C52" t="s">
        <v>7</v>
      </c>
      <c r="D52" t="s">
        <v>34</v>
      </c>
      <c r="E52" t="s">
        <v>8</v>
      </c>
      <c r="F52">
        <v>20</v>
      </c>
      <c r="G52">
        <v>136.84</v>
      </c>
      <c r="H52">
        <f>_xlfn.AGGREGATE(2,5,tblSales[[#This Row],[Date]])</f>
        <v>1</v>
      </c>
    </row>
    <row r="53" spans="1:8" hidden="1" x14ac:dyDescent="0.45">
      <c r="A53" s="1">
        <v>45376</v>
      </c>
      <c r="B53">
        <v>2024</v>
      </c>
      <c r="C53" t="s">
        <v>9</v>
      </c>
      <c r="D53" t="s">
        <v>14</v>
      </c>
      <c r="E53" t="s">
        <v>11</v>
      </c>
      <c r="F53">
        <v>42</v>
      </c>
      <c r="G53">
        <v>252.73</v>
      </c>
      <c r="H53">
        <f>_xlfn.AGGREGATE(2,5,tblSales[[#This Row],[Date]])</f>
        <v>0</v>
      </c>
    </row>
    <row r="54" spans="1:8" hidden="1" x14ac:dyDescent="0.45">
      <c r="A54" s="1">
        <v>44931</v>
      </c>
      <c r="B54">
        <v>2023</v>
      </c>
      <c r="C54" t="s">
        <v>9</v>
      </c>
      <c r="D54" t="s">
        <v>50</v>
      </c>
      <c r="E54" t="s">
        <v>10</v>
      </c>
      <c r="F54">
        <v>35</v>
      </c>
      <c r="G54">
        <v>324.95999999999998</v>
      </c>
      <c r="H54">
        <f>_xlfn.AGGREGATE(2,5,tblSales[[#This Row],[Date]])</f>
        <v>0</v>
      </c>
    </row>
    <row r="55" spans="1:8" hidden="1" x14ac:dyDescent="0.45">
      <c r="A55" s="1">
        <v>45052</v>
      </c>
      <c r="B55">
        <v>2023</v>
      </c>
      <c r="C55" t="s">
        <v>12</v>
      </c>
      <c r="D55" t="s">
        <v>37</v>
      </c>
      <c r="E55" t="s">
        <v>16</v>
      </c>
      <c r="F55">
        <v>44</v>
      </c>
      <c r="G55">
        <v>431.7</v>
      </c>
      <c r="H55">
        <f>_xlfn.AGGREGATE(2,5,tblSales[[#This Row],[Date]])</f>
        <v>0</v>
      </c>
    </row>
    <row r="56" spans="1:8" hidden="1" x14ac:dyDescent="0.45">
      <c r="A56" s="1">
        <v>45608</v>
      </c>
      <c r="B56">
        <v>2024</v>
      </c>
      <c r="C56" t="s">
        <v>13</v>
      </c>
      <c r="D56" t="s">
        <v>37</v>
      </c>
      <c r="E56" t="s">
        <v>16</v>
      </c>
      <c r="F56">
        <v>34</v>
      </c>
      <c r="G56">
        <v>173.28</v>
      </c>
      <c r="H56">
        <f>_xlfn.AGGREGATE(2,5,tblSales[[#This Row],[Date]])</f>
        <v>0</v>
      </c>
    </row>
    <row r="57" spans="1:8" hidden="1" x14ac:dyDescent="0.45">
      <c r="A57" s="1">
        <v>45109</v>
      </c>
      <c r="B57">
        <v>2023</v>
      </c>
      <c r="C57" t="s">
        <v>7</v>
      </c>
      <c r="D57" t="s">
        <v>50</v>
      </c>
      <c r="E57" t="s">
        <v>10</v>
      </c>
      <c r="F57">
        <v>27</v>
      </c>
      <c r="G57">
        <v>231.66</v>
      </c>
      <c r="H57">
        <f>_xlfn.AGGREGATE(2,5,tblSales[[#This Row],[Date]])</f>
        <v>0</v>
      </c>
    </row>
    <row r="58" spans="1:8" hidden="1" x14ac:dyDescent="0.45">
      <c r="A58" s="1">
        <v>45334</v>
      </c>
      <c r="B58">
        <v>2024</v>
      </c>
      <c r="C58" t="s">
        <v>9</v>
      </c>
      <c r="D58" t="s">
        <v>40</v>
      </c>
      <c r="E58" t="s">
        <v>16</v>
      </c>
      <c r="F58">
        <v>13</v>
      </c>
      <c r="G58">
        <v>107.34</v>
      </c>
      <c r="H58">
        <f>_xlfn.AGGREGATE(2,5,tblSales[[#This Row],[Date]])</f>
        <v>0</v>
      </c>
    </row>
    <row r="59" spans="1:8" hidden="1" x14ac:dyDescent="0.45">
      <c r="A59" s="1">
        <v>45521</v>
      </c>
      <c r="B59">
        <v>2024</v>
      </c>
      <c r="C59" t="s">
        <v>7</v>
      </c>
      <c r="D59" t="s">
        <v>41</v>
      </c>
      <c r="E59" t="s">
        <v>16</v>
      </c>
      <c r="F59">
        <v>17</v>
      </c>
      <c r="G59">
        <v>161.71</v>
      </c>
      <c r="H59">
        <f>_xlfn.AGGREGATE(2,5,tblSales[[#This Row],[Date]])</f>
        <v>0</v>
      </c>
    </row>
    <row r="60" spans="1:8" hidden="1" x14ac:dyDescent="0.45">
      <c r="A60" s="1">
        <v>45061</v>
      </c>
      <c r="B60">
        <v>2023</v>
      </c>
      <c r="C60" t="s">
        <v>12</v>
      </c>
      <c r="D60" t="s">
        <v>46</v>
      </c>
      <c r="E60" t="s">
        <v>15</v>
      </c>
      <c r="F60">
        <v>41</v>
      </c>
      <c r="G60">
        <v>409.81</v>
      </c>
      <c r="H60">
        <f>_xlfn.AGGREGATE(2,5,tblSales[[#This Row],[Date]])</f>
        <v>0</v>
      </c>
    </row>
    <row r="61" spans="1:8" hidden="1" x14ac:dyDescent="0.45">
      <c r="A61" s="1">
        <v>45305</v>
      </c>
      <c r="B61">
        <v>2024</v>
      </c>
      <c r="C61" t="s">
        <v>9</v>
      </c>
      <c r="D61" t="s">
        <v>37</v>
      </c>
      <c r="E61" t="s">
        <v>16</v>
      </c>
      <c r="F61">
        <v>23</v>
      </c>
      <c r="G61">
        <v>115.56</v>
      </c>
      <c r="H61">
        <f>_xlfn.AGGREGATE(2,5,tblSales[[#This Row],[Date]])</f>
        <v>0</v>
      </c>
    </row>
    <row r="62" spans="1:8" x14ac:dyDescent="0.45">
      <c r="A62" s="1">
        <v>45635</v>
      </c>
      <c r="B62">
        <v>2024</v>
      </c>
      <c r="C62" t="s">
        <v>13</v>
      </c>
      <c r="D62" t="s">
        <v>36</v>
      </c>
      <c r="E62" t="s">
        <v>8</v>
      </c>
      <c r="F62">
        <v>33</v>
      </c>
      <c r="G62">
        <v>204.47</v>
      </c>
      <c r="H62">
        <f>_xlfn.AGGREGATE(2,5,tblSales[[#This Row],[Date]])</f>
        <v>1</v>
      </c>
    </row>
    <row r="63" spans="1:8" x14ac:dyDescent="0.45">
      <c r="A63" s="1">
        <v>45269</v>
      </c>
      <c r="B63">
        <v>2023</v>
      </c>
      <c r="C63" t="s">
        <v>13</v>
      </c>
      <c r="D63" t="s">
        <v>32</v>
      </c>
      <c r="E63" t="s">
        <v>8</v>
      </c>
      <c r="F63">
        <v>12</v>
      </c>
      <c r="G63">
        <v>56.62</v>
      </c>
      <c r="H63">
        <f>_xlfn.AGGREGATE(2,5,tblSales[[#This Row],[Date]])</f>
        <v>1</v>
      </c>
    </row>
    <row r="64" spans="1:8" hidden="1" x14ac:dyDescent="0.45">
      <c r="A64" s="1">
        <v>45351</v>
      </c>
      <c r="B64">
        <v>2024</v>
      </c>
      <c r="C64" t="s">
        <v>9</v>
      </c>
      <c r="D64" t="s">
        <v>39</v>
      </c>
      <c r="E64" t="s">
        <v>16</v>
      </c>
      <c r="F64">
        <v>7</v>
      </c>
      <c r="G64">
        <v>25.45</v>
      </c>
      <c r="H64">
        <f>_xlfn.AGGREGATE(2,5,tblSales[[#This Row],[Date]])</f>
        <v>0</v>
      </c>
    </row>
    <row r="65" spans="1:8" x14ac:dyDescent="0.45">
      <c r="A65" s="1">
        <v>45017</v>
      </c>
      <c r="B65">
        <v>2023</v>
      </c>
      <c r="C65" t="s">
        <v>12</v>
      </c>
      <c r="D65" t="s">
        <v>33</v>
      </c>
      <c r="E65" t="s">
        <v>8</v>
      </c>
      <c r="F65">
        <v>24</v>
      </c>
      <c r="G65">
        <v>91.56</v>
      </c>
      <c r="H65">
        <f>_xlfn.AGGREGATE(2,5,tblSales[[#This Row],[Date]])</f>
        <v>1</v>
      </c>
    </row>
    <row r="66" spans="1:8" hidden="1" x14ac:dyDescent="0.45">
      <c r="A66" s="1">
        <v>45540</v>
      </c>
      <c r="B66">
        <v>2024</v>
      </c>
      <c r="C66" t="s">
        <v>7</v>
      </c>
      <c r="D66" t="s">
        <v>48</v>
      </c>
      <c r="E66" t="s">
        <v>15</v>
      </c>
      <c r="F66">
        <v>26</v>
      </c>
      <c r="G66">
        <v>203.72</v>
      </c>
      <c r="H66">
        <f>_xlfn.AGGREGATE(2,5,tblSales[[#This Row],[Date]])</f>
        <v>0</v>
      </c>
    </row>
    <row r="67" spans="1:8" hidden="1" x14ac:dyDescent="0.45">
      <c r="A67" s="1">
        <v>45411</v>
      </c>
      <c r="B67">
        <v>2024</v>
      </c>
      <c r="C67" t="s">
        <v>12</v>
      </c>
      <c r="D67" t="s">
        <v>47</v>
      </c>
      <c r="E67" t="s">
        <v>15</v>
      </c>
      <c r="F67">
        <v>18</v>
      </c>
      <c r="G67">
        <v>173.38</v>
      </c>
      <c r="H67">
        <f>_xlfn.AGGREGATE(2,5,tblSales[[#This Row],[Date]])</f>
        <v>0</v>
      </c>
    </row>
    <row r="68" spans="1:8" x14ac:dyDescent="0.45">
      <c r="A68" s="1">
        <v>45524</v>
      </c>
      <c r="B68">
        <v>2024</v>
      </c>
      <c r="C68" t="s">
        <v>7</v>
      </c>
      <c r="D68" t="s">
        <v>30</v>
      </c>
      <c r="E68" t="s">
        <v>8</v>
      </c>
      <c r="F68">
        <v>28</v>
      </c>
      <c r="G68">
        <v>134.19</v>
      </c>
      <c r="H68">
        <f>_xlfn.AGGREGATE(2,5,tblSales[[#This Row],[Date]])</f>
        <v>1</v>
      </c>
    </row>
    <row r="69" spans="1:8" x14ac:dyDescent="0.45">
      <c r="A69" s="1">
        <v>45201</v>
      </c>
      <c r="B69">
        <v>2023</v>
      </c>
      <c r="C69" t="s">
        <v>13</v>
      </c>
      <c r="D69" t="s">
        <v>32</v>
      </c>
      <c r="E69" t="s">
        <v>8</v>
      </c>
      <c r="F69">
        <v>11</v>
      </c>
      <c r="G69">
        <v>35.380000000000003</v>
      </c>
      <c r="H69">
        <f>_xlfn.AGGREGATE(2,5,tblSales[[#This Row],[Date]])</f>
        <v>1</v>
      </c>
    </row>
    <row r="70" spans="1:8" x14ac:dyDescent="0.45">
      <c r="A70" s="1">
        <v>45430</v>
      </c>
      <c r="B70">
        <v>2024</v>
      </c>
      <c r="C70" t="s">
        <v>12</v>
      </c>
      <c r="D70" t="s">
        <v>31</v>
      </c>
      <c r="E70" t="s">
        <v>8</v>
      </c>
      <c r="F70">
        <v>22</v>
      </c>
      <c r="G70">
        <v>199.07</v>
      </c>
      <c r="H70">
        <f>_xlfn.AGGREGATE(2,5,tblSales[[#This Row],[Date]])</f>
        <v>1</v>
      </c>
    </row>
    <row r="71" spans="1:8" hidden="1" x14ac:dyDescent="0.45">
      <c r="A71" s="1">
        <v>44954</v>
      </c>
      <c r="B71">
        <v>2023</v>
      </c>
      <c r="C71" t="s">
        <v>9</v>
      </c>
      <c r="D71" t="s">
        <v>48</v>
      </c>
      <c r="E71" t="s">
        <v>15</v>
      </c>
      <c r="F71">
        <v>16</v>
      </c>
      <c r="G71">
        <v>62.52</v>
      </c>
      <c r="H71">
        <f>_xlfn.AGGREGATE(2,5,tblSales[[#This Row],[Date]])</f>
        <v>0</v>
      </c>
    </row>
    <row r="72" spans="1:8" x14ac:dyDescent="0.45">
      <c r="A72" s="1">
        <v>45196</v>
      </c>
      <c r="B72">
        <v>2023</v>
      </c>
      <c r="C72" t="s">
        <v>7</v>
      </c>
      <c r="D72" t="s">
        <v>34</v>
      </c>
      <c r="E72" t="s">
        <v>8</v>
      </c>
      <c r="F72">
        <v>10</v>
      </c>
      <c r="G72">
        <v>52.14</v>
      </c>
      <c r="H72">
        <f>_xlfn.AGGREGATE(2,5,tblSales[[#This Row],[Date]])</f>
        <v>1</v>
      </c>
    </row>
    <row r="73" spans="1:8" hidden="1" x14ac:dyDescent="0.45">
      <c r="A73" s="1">
        <v>45019</v>
      </c>
      <c r="B73">
        <v>2023</v>
      </c>
      <c r="C73" t="s">
        <v>12</v>
      </c>
      <c r="D73" t="s">
        <v>41</v>
      </c>
      <c r="E73" t="s">
        <v>16</v>
      </c>
      <c r="F73">
        <v>7</v>
      </c>
      <c r="G73">
        <v>22.45</v>
      </c>
      <c r="H73">
        <f>_xlfn.AGGREGATE(2,5,tblSales[[#This Row],[Date]])</f>
        <v>0</v>
      </c>
    </row>
    <row r="74" spans="1:8" hidden="1" x14ac:dyDescent="0.45">
      <c r="A74" s="1">
        <v>44936</v>
      </c>
      <c r="B74">
        <v>2023</v>
      </c>
      <c r="C74" t="s">
        <v>9</v>
      </c>
      <c r="D74" t="s">
        <v>42</v>
      </c>
      <c r="E74" t="s">
        <v>16</v>
      </c>
      <c r="F74">
        <v>37</v>
      </c>
      <c r="G74">
        <v>348.14</v>
      </c>
      <c r="H74">
        <f>_xlfn.AGGREGATE(2,5,tblSales[[#This Row],[Date]])</f>
        <v>0</v>
      </c>
    </row>
    <row r="75" spans="1:8" x14ac:dyDescent="0.45">
      <c r="A75" s="1">
        <v>44977</v>
      </c>
      <c r="B75">
        <v>2023</v>
      </c>
      <c r="C75" t="s">
        <v>9</v>
      </c>
      <c r="D75" t="s">
        <v>31</v>
      </c>
      <c r="E75" t="s">
        <v>8</v>
      </c>
      <c r="F75">
        <v>46</v>
      </c>
      <c r="G75">
        <v>145.83000000000001</v>
      </c>
      <c r="H75">
        <f>_xlfn.AGGREGATE(2,5,tblSales[[#This Row],[Date]])</f>
        <v>1</v>
      </c>
    </row>
    <row r="76" spans="1:8" hidden="1" x14ac:dyDescent="0.45">
      <c r="A76" s="1">
        <v>45503</v>
      </c>
      <c r="B76">
        <v>2024</v>
      </c>
      <c r="C76" t="s">
        <v>7</v>
      </c>
      <c r="D76" t="s">
        <v>14</v>
      </c>
      <c r="E76" t="s">
        <v>11</v>
      </c>
      <c r="F76">
        <v>33</v>
      </c>
      <c r="G76">
        <v>312.91000000000003</v>
      </c>
      <c r="H76">
        <f>_xlfn.AGGREGATE(2,5,tblSales[[#This Row],[Date]])</f>
        <v>0</v>
      </c>
    </row>
    <row r="77" spans="1:8" hidden="1" x14ac:dyDescent="0.45">
      <c r="A77" s="1">
        <v>45615</v>
      </c>
      <c r="B77">
        <v>2024</v>
      </c>
      <c r="C77" t="s">
        <v>13</v>
      </c>
      <c r="D77" t="s">
        <v>18</v>
      </c>
      <c r="E77" t="s">
        <v>11</v>
      </c>
      <c r="F77">
        <v>14</v>
      </c>
      <c r="G77">
        <v>104.25</v>
      </c>
      <c r="H77">
        <f>_xlfn.AGGREGATE(2,5,tblSales[[#This Row],[Date]])</f>
        <v>0</v>
      </c>
    </row>
    <row r="78" spans="1:8" x14ac:dyDescent="0.45">
      <c r="A78" s="1">
        <v>45452</v>
      </c>
      <c r="B78">
        <v>2024</v>
      </c>
      <c r="C78" t="s">
        <v>12</v>
      </c>
      <c r="D78" t="s">
        <v>36</v>
      </c>
      <c r="E78" t="s">
        <v>8</v>
      </c>
      <c r="F78">
        <v>47</v>
      </c>
      <c r="G78">
        <v>469.47</v>
      </c>
      <c r="H78">
        <f>_xlfn.AGGREGATE(2,5,tblSales[[#This Row],[Date]])</f>
        <v>1</v>
      </c>
    </row>
    <row r="79" spans="1:8" hidden="1" x14ac:dyDescent="0.45">
      <c r="A79" s="1">
        <v>45219</v>
      </c>
      <c r="B79">
        <v>2023</v>
      </c>
      <c r="C79" t="s">
        <v>13</v>
      </c>
      <c r="D79" t="s">
        <v>42</v>
      </c>
      <c r="E79" t="s">
        <v>16</v>
      </c>
      <c r="F79">
        <v>40</v>
      </c>
      <c r="G79">
        <v>144.5</v>
      </c>
      <c r="H79">
        <f>_xlfn.AGGREGATE(2,5,tblSales[[#This Row],[Date]])</f>
        <v>0</v>
      </c>
    </row>
    <row r="80" spans="1:8" hidden="1" x14ac:dyDescent="0.45">
      <c r="A80" s="1">
        <v>45250</v>
      </c>
      <c r="B80">
        <v>2023</v>
      </c>
      <c r="C80" t="s">
        <v>13</v>
      </c>
      <c r="D80" t="s">
        <v>37</v>
      </c>
      <c r="E80" t="s">
        <v>16</v>
      </c>
      <c r="F80">
        <v>9</v>
      </c>
      <c r="G80">
        <v>86.55</v>
      </c>
      <c r="H80">
        <f>_xlfn.AGGREGATE(2,5,tblSales[[#This Row],[Date]])</f>
        <v>0</v>
      </c>
    </row>
    <row r="81" spans="1:8" hidden="1" x14ac:dyDescent="0.45">
      <c r="A81" s="1">
        <v>45470</v>
      </c>
      <c r="B81">
        <v>2024</v>
      </c>
      <c r="C81" t="s">
        <v>12</v>
      </c>
      <c r="D81" t="s">
        <v>39</v>
      </c>
      <c r="E81" t="s">
        <v>16</v>
      </c>
      <c r="F81">
        <v>44</v>
      </c>
      <c r="G81">
        <v>212.01</v>
      </c>
      <c r="H81">
        <f>_xlfn.AGGREGATE(2,5,tblSales[[#This Row],[Date]])</f>
        <v>0</v>
      </c>
    </row>
    <row r="82" spans="1:8" hidden="1" x14ac:dyDescent="0.45">
      <c r="A82" s="1">
        <v>45654</v>
      </c>
      <c r="B82">
        <v>2024</v>
      </c>
      <c r="C82" t="s">
        <v>13</v>
      </c>
      <c r="D82" t="s">
        <v>19</v>
      </c>
      <c r="E82" t="s">
        <v>11</v>
      </c>
      <c r="F82">
        <v>30</v>
      </c>
      <c r="G82">
        <v>93.44</v>
      </c>
      <c r="H82">
        <f>_xlfn.AGGREGATE(2,5,tblSales[[#This Row],[Date]])</f>
        <v>0</v>
      </c>
    </row>
    <row r="83" spans="1:8" x14ac:dyDescent="0.45">
      <c r="A83" s="1">
        <v>44984</v>
      </c>
      <c r="B83">
        <v>2023</v>
      </c>
      <c r="C83" t="s">
        <v>9</v>
      </c>
      <c r="D83" t="s">
        <v>34</v>
      </c>
      <c r="E83" t="s">
        <v>8</v>
      </c>
      <c r="F83">
        <v>13</v>
      </c>
      <c r="G83">
        <v>109.36</v>
      </c>
      <c r="H83">
        <f>_xlfn.AGGREGATE(2,5,tblSales[[#This Row],[Date]])</f>
        <v>1</v>
      </c>
    </row>
    <row r="84" spans="1:8" hidden="1" x14ac:dyDescent="0.45">
      <c r="A84" s="1">
        <v>45647</v>
      </c>
      <c r="B84">
        <v>2024</v>
      </c>
      <c r="C84" t="s">
        <v>13</v>
      </c>
      <c r="D84" t="s">
        <v>38</v>
      </c>
      <c r="E84" t="s">
        <v>16</v>
      </c>
      <c r="F84">
        <v>31</v>
      </c>
      <c r="G84">
        <v>238.04</v>
      </c>
      <c r="H84">
        <f>_xlfn.AGGREGATE(2,5,tblSales[[#This Row],[Date]])</f>
        <v>0</v>
      </c>
    </row>
    <row r="85" spans="1:8" hidden="1" x14ac:dyDescent="0.45">
      <c r="A85" s="1">
        <v>44948</v>
      </c>
      <c r="B85">
        <v>2023</v>
      </c>
      <c r="C85" t="s">
        <v>9</v>
      </c>
      <c r="D85" t="s">
        <v>48</v>
      </c>
      <c r="E85" t="s">
        <v>15</v>
      </c>
      <c r="F85">
        <v>40</v>
      </c>
      <c r="G85">
        <v>130.30000000000001</v>
      </c>
      <c r="H85">
        <f>_xlfn.AGGREGATE(2,5,tblSales[[#This Row],[Date]])</f>
        <v>0</v>
      </c>
    </row>
    <row r="86" spans="1:8" hidden="1" x14ac:dyDescent="0.45">
      <c r="A86" s="1">
        <v>45426</v>
      </c>
      <c r="B86">
        <v>2024</v>
      </c>
      <c r="C86" t="s">
        <v>12</v>
      </c>
      <c r="D86" t="s">
        <v>44</v>
      </c>
      <c r="E86" t="s">
        <v>17</v>
      </c>
      <c r="F86">
        <v>2</v>
      </c>
      <c r="G86">
        <v>10.31</v>
      </c>
      <c r="H86">
        <f>_xlfn.AGGREGATE(2,5,tblSales[[#This Row],[Date]])</f>
        <v>0</v>
      </c>
    </row>
    <row r="87" spans="1:8" hidden="1" x14ac:dyDescent="0.45">
      <c r="A87" s="1">
        <v>44997</v>
      </c>
      <c r="B87">
        <v>2023</v>
      </c>
      <c r="C87" t="s">
        <v>9</v>
      </c>
      <c r="D87" t="s">
        <v>38</v>
      </c>
      <c r="E87" t="s">
        <v>16</v>
      </c>
      <c r="F87">
        <v>40</v>
      </c>
      <c r="G87">
        <v>309.60000000000002</v>
      </c>
      <c r="H87">
        <f>_xlfn.AGGREGATE(2,5,tblSales[[#This Row],[Date]])</f>
        <v>0</v>
      </c>
    </row>
    <row r="88" spans="1:8" hidden="1" x14ac:dyDescent="0.45">
      <c r="A88" s="1">
        <v>45594</v>
      </c>
      <c r="B88">
        <v>2024</v>
      </c>
      <c r="C88" t="s">
        <v>13</v>
      </c>
      <c r="D88" t="s">
        <v>37</v>
      </c>
      <c r="E88" t="s">
        <v>16</v>
      </c>
      <c r="F88">
        <v>1</v>
      </c>
      <c r="G88">
        <v>5.28</v>
      </c>
      <c r="H88">
        <f>_xlfn.AGGREGATE(2,5,tblSales[[#This Row],[Date]])</f>
        <v>0</v>
      </c>
    </row>
    <row r="89" spans="1:8" hidden="1" x14ac:dyDescent="0.45">
      <c r="A89" s="1">
        <v>45354</v>
      </c>
      <c r="B89">
        <v>2024</v>
      </c>
      <c r="C89" t="s">
        <v>9</v>
      </c>
      <c r="D89" t="s">
        <v>40</v>
      </c>
      <c r="E89" t="s">
        <v>16</v>
      </c>
      <c r="F89">
        <v>2</v>
      </c>
      <c r="G89">
        <v>15.73</v>
      </c>
      <c r="H89">
        <f>_xlfn.AGGREGATE(2,5,tblSales[[#This Row],[Date]])</f>
        <v>0</v>
      </c>
    </row>
    <row r="90" spans="1:8" hidden="1" x14ac:dyDescent="0.45">
      <c r="A90" s="1">
        <v>45457</v>
      </c>
      <c r="B90">
        <v>2024</v>
      </c>
      <c r="C90" t="s">
        <v>12</v>
      </c>
      <c r="D90" t="s">
        <v>47</v>
      </c>
      <c r="E90" t="s">
        <v>15</v>
      </c>
      <c r="F90">
        <v>48</v>
      </c>
      <c r="G90">
        <v>473.16</v>
      </c>
      <c r="H90">
        <f>_xlfn.AGGREGATE(2,5,tblSales[[#This Row],[Date]])</f>
        <v>0</v>
      </c>
    </row>
    <row r="91" spans="1:8" x14ac:dyDescent="0.45">
      <c r="A91" s="1">
        <v>45453</v>
      </c>
      <c r="B91">
        <v>2024</v>
      </c>
      <c r="C91" t="s">
        <v>12</v>
      </c>
      <c r="D91" t="s">
        <v>31</v>
      </c>
      <c r="E91" t="s">
        <v>8</v>
      </c>
      <c r="F91">
        <v>16</v>
      </c>
      <c r="G91">
        <v>78.41</v>
      </c>
      <c r="H91">
        <f>_xlfn.AGGREGATE(2,5,tblSales[[#This Row],[Date]])</f>
        <v>1</v>
      </c>
    </row>
    <row r="92" spans="1:8" hidden="1" x14ac:dyDescent="0.45">
      <c r="A92" s="1">
        <v>45470</v>
      </c>
      <c r="B92">
        <v>2024</v>
      </c>
      <c r="C92" t="s">
        <v>12</v>
      </c>
      <c r="D92" t="s">
        <v>44</v>
      </c>
      <c r="E92" t="s">
        <v>17</v>
      </c>
      <c r="F92">
        <v>48</v>
      </c>
      <c r="G92">
        <v>319.89</v>
      </c>
      <c r="H92">
        <f>_xlfn.AGGREGATE(2,5,tblSales[[#This Row],[Date]])</f>
        <v>0</v>
      </c>
    </row>
    <row r="93" spans="1:8" x14ac:dyDescent="0.45">
      <c r="A93" s="1">
        <v>45531</v>
      </c>
      <c r="B93">
        <v>2024</v>
      </c>
      <c r="C93" t="s">
        <v>7</v>
      </c>
      <c r="D93" t="s">
        <v>30</v>
      </c>
      <c r="E93" t="s">
        <v>8</v>
      </c>
      <c r="F93">
        <v>11</v>
      </c>
      <c r="G93">
        <v>40.54</v>
      </c>
      <c r="H93">
        <f>_xlfn.AGGREGATE(2,5,tblSales[[#This Row],[Date]])</f>
        <v>1</v>
      </c>
    </row>
    <row r="94" spans="1:8" x14ac:dyDescent="0.45">
      <c r="A94" s="1">
        <v>45206</v>
      </c>
      <c r="B94">
        <v>2023</v>
      </c>
      <c r="C94" t="s">
        <v>13</v>
      </c>
      <c r="D94" t="s">
        <v>35</v>
      </c>
      <c r="E94" t="s">
        <v>8</v>
      </c>
      <c r="F94">
        <v>17</v>
      </c>
      <c r="G94">
        <v>132.74</v>
      </c>
      <c r="H94">
        <f>_xlfn.AGGREGATE(2,5,tblSales[[#This Row],[Date]])</f>
        <v>1</v>
      </c>
    </row>
    <row r="95" spans="1:8" hidden="1" x14ac:dyDescent="0.45">
      <c r="A95" s="1">
        <v>45595</v>
      </c>
      <c r="B95">
        <v>2024</v>
      </c>
      <c r="C95" t="s">
        <v>13</v>
      </c>
      <c r="D95" t="s">
        <v>14</v>
      </c>
      <c r="E95" t="s">
        <v>11</v>
      </c>
      <c r="F95">
        <v>24</v>
      </c>
      <c r="G95">
        <v>206.88</v>
      </c>
      <c r="H95">
        <f>_xlfn.AGGREGATE(2,5,tblSales[[#This Row],[Date]])</f>
        <v>0</v>
      </c>
    </row>
    <row r="96" spans="1:8" hidden="1" x14ac:dyDescent="0.45">
      <c r="A96" s="1">
        <v>45557</v>
      </c>
      <c r="B96">
        <v>2024</v>
      </c>
      <c r="C96" t="s">
        <v>7</v>
      </c>
      <c r="D96" t="s">
        <v>41</v>
      </c>
      <c r="E96" t="s">
        <v>16</v>
      </c>
      <c r="F96">
        <v>38</v>
      </c>
      <c r="G96">
        <v>152.65</v>
      </c>
      <c r="H96">
        <f>_xlfn.AGGREGATE(2,5,tblSales[[#This Row],[Date]])</f>
        <v>0</v>
      </c>
    </row>
    <row r="97" spans="1:8" hidden="1" x14ac:dyDescent="0.45">
      <c r="A97" s="1">
        <v>45170</v>
      </c>
      <c r="B97">
        <v>2023</v>
      </c>
      <c r="C97" t="s">
        <v>7</v>
      </c>
      <c r="D97" t="s">
        <v>39</v>
      </c>
      <c r="E97" t="s">
        <v>16</v>
      </c>
      <c r="F97">
        <v>44</v>
      </c>
      <c r="G97">
        <v>332.43</v>
      </c>
      <c r="H97">
        <f>_xlfn.AGGREGATE(2,5,tblSales[[#This Row],[Date]])</f>
        <v>0</v>
      </c>
    </row>
    <row r="98" spans="1:8" x14ac:dyDescent="0.45">
      <c r="A98" s="1">
        <v>45435</v>
      </c>
      <c r="B98">
        <v>2024</v>
      </c>
      <c r="C98" t="s">
        <v>12</v>
      </c>
      <c r="D98" t="s">
        <v>34</v>
      </c>
      <c r="E98" t="s">
        <v>8</v>
      </c>
      <c r="F98">
        <v>2</v>
      </c>
      <c r="G98">
        <v>12.4</v>
      </c>
      <c r="H98">
        <f>_xlfn.AGGREGATE(2,5,tblSales[[#This Row],[Date]])</f>
        <v>1</v>
      </c>
    </row>
    <row r="99" spans="1:8" hidden="1" x14ac:dyDescent="0.45">
      <c r="A99" s="1">
        <v>45573</v>
      </c>
      <c r="B99">
        <v>2024</v>
      </c>
      <c r="C99" t="s">
        <v>13</v>
      </c>
      <c r="D99" t="s">
        <v>47</v>
      </c>
      <c r="E99" t="s">
        <v>15</v>
      </c>
      <c r="F99">
        <v>38</v>
      </c>
      <c r="G99">
        <v>357.52</v>
      </c>
      <c r="H99">
        <f>_xlfn.AGGREGATE(2,5,tblSales[[#This Row],[Date]])</f>
        <v>0</v>
      </c>
    </row>
    <row r="100" spans="1:8" x14ac:dyDescent="0.45">
      <c r="A100" s="1">
        <v>45539</v>
      </c>
      <c r="B100">
        <v>2024</v>
      </c>
      <c r="C100" t="s">
        <v>7</v>
      </c>
      <c r="D100" t="s">
        <v>36</v>
      </c>
      <c r="E100" t="s">
        <v>8</v>
      </c>
      <c r="F100">
        <v>33</v>
      </c>
      <c r="G100">
        <v>110.73</v>
      </c>
      <c r="H100">
        <f>_xlfn.AGGREGATE(2,5,tblSales[[#This Row],[Date]])</f>
        <v>1</v>
      </c>
    </row>
    <row r="101" spans="1:8" x14ac:dyDescent="0.45">
      <c r="A101" s="1">
        <v>45297</v>
      </c>
      <c r="B101">
        <v>2024</v>
      </c>
      <c r="C101" t="s">
        <v>9</v>
      </c>
      <c r="D101" t="s">
        <v>35</v>
      </c>
      <c r="E101" t="s">
        <v>8</v>
      </c>
      <c r="F101">
        <v>43</v>
      </c>
      <c r="G101">
        <v>345.2</v>
      </c>
      <c r="H101">
        <f>_xlfn.AGGREGATE(2,5,tblSales[[#This Row],[Date]])</f>
        <v>1</v>
      </c>
    </row>
    <row r="102" spans="1:8" hidden="1" x14ac:dyDescent="0.45">
      <c r="A102" s="1">
        <v>45039</v>
      </c>
      <c r="B102">
        <v>2023</v>
      </c>
      <c r="C102" t="s">
        <v>12</v>
      </c>
      <c r="D102" t="s">
        <v>40</v>
      </c>
      <c r="E102" t="s">
        <v>16</v>
      </c>
      <c r="F102">
        <v>14</v>
      </c>
      <c r="G102">
        <v>112.89</v>
      </c>
      <c r="H102">
        <f>_xlfn.AGGREGATE(2,5,tblSales[[#This Row],[Date]])</f>
        <v>0</v>
      </c>
    </row>
    <row r="103" spans="1:8" hidden="1" x14ac:dyDescent="0.45">
      <c r="A103" s="1">
        <v>45512</v>
      </c>
      <c r="B103">
        <v>2024</v>
      </c>
      <c r="C103" t="s">
        <v>7</v>
      </c>
      <c r="D103" t="s">
        <v>43</v>
      </c>
      <c r="E103" t="s">
        <v>17</v>
      </c>
      <c r="F103">
        <v>32</v>
      </c>
      <c r="G103">
        <v>307.10000000000002</v>
      </c>
      <c r="H103">
        <f>_xlfn.AGGREGATE(2,5,tblSales[[#This Row],[Date]])</f>
        <v>0</v>
      </c>
    </row>
    <row r="104" spans="1:8" hidden="1" x14ac:dyDescent="0.45">
      <c r="A104" s="1">
        <v>44965</v>
      </c>
      <c r="B104">
        <v>2023</v>
      </c>
      <c r="C104" t="s">
        <v>9</v>
      </c>
      <c r="D104" t="s">
        <v>45</v>
      </c>
      <c r="E104" t="s">
        <v>15</v>
      </c>
      <c r="F104">
        <v>46</v>
      </c>
      <c r="G104">
        <v>205.8</v>
      </c>
      <c r="H104">
        <f>_xlfn.AGGREGATE(2,5,tblSales[[#This Row],[Date]])</f>
        <v>0</v>
      </c>
    </row>
    <row r="105" spans="1:8" hidden="1" x14ac:dyDescent="0.45">
      <c r="A105" s="1">
        <v>45132</v>
      </c>
      <c r="B105">
        <v>2023</v>
      </c>
      <c r="C105" t="s">
        <v>7</v>
      </c>
      <c r="D105" t="s">
        <v>20</v>
      </c>
      <c r="E105" t="s">
        <v>11</v>
      </c>
      <c r="F105">
        <v>21</v>
      </c>
      <c r="G105">
        <v>128.96</v>
      </c>
      <c r="H105">
        <f>_xlfn.AGGREGATE(2,5,tblSales[[#This Row],[Date]])</f>
        <v>0</v>
      </c>
    </row>
    <row r="106" spans="1:8" hidden="1" x14ac:dyDescent="0.45">
      <c r="A106" s="1">
        <v>45469</v>
      </c>
      <c r="B106">
        <v>2024</v>
      </c>
      <c r="C106" t="s">
        <v>12</v>
      </c>
      <c r="D106" t="s">
        <v>37</v>
      </c>
      <c r="E106" t="s">
        <v>16</v>
      </c>
      <c r="F106">
        <v>12</v>
      </c>
      <c r="G106">
        <v>86.1</v>
      </c>
      <c r="H106">
        <f>_xlfn.AGGREGATE(2,5,tblSales[[#This Row],[Date]])</f>
        <v>0</v>
      </c>
    </row>
    <row r="107" spans="1:8" x14ac:dyDescent="0.45">
      <c r="A107" s="1">
        <v>44984</v>
      </c>
      <c r="B107">
        <v>2023</v>
      </c>
      <c r="C107" t="s">
        <v>9</v>
      </c>
      <c r="D107" t="s">
        <v>33</v>
      </c>
      <c r="E107" t="s">
        <v>8</v>
      </c>
      <c r="F107">
        <v>38</v>
      </c>
      <c r="G107">
        <v>96.2</v>
      </c>
      <c r="H107">
        <f>_xlfn.AGGREGATE(2,5,tblSales[[#This Row],[Date]])</f>
        <v>1</v>
      </c>
    </row>
    <row r="108" spans="1:8" hidden="1" x14ac:dyDescent="0.45">
      <c r="A108" s="1">
        <v>45405</v>
      </c>
      <c r="B108">
        <v>2024</v>
      </c>
      <c r="C108" t="s">
        <v>12</v>
      </c>
      <c r="D108" t="s">
        <v>19</v>
      </c>
      <c r="E108" t="s">
        <v>11</v>
      </c>
      <c r="F108">
        <v>17</v>
      </c>
      <c r="G108">
        <v>73.08</v>
      </c>
      <c r="H108">
        <f>_xlfn.AGGREGATE(2,5,tblSales[[#This Row],[Date]])</f>
        <v>0</v>
      </c>
    </row>
    <row r="109" spans="1:8" x14ac:dyDescent="0.45">
      <c r="A109" s="1">
        <v>45260</v>
      </c>
      <c r="B109">
        <v>2023</v>
      </c>
      <c r="C109" t="s">
        <v>13</v>
      </c>
      <c r="D109" t="s">
        <v>32</v>
      </c>
      <c r="E109" t="s">
        <v>8</v>
      </c>
      <c r="F109">
        <v>24</v>
      </c>
      <c r="G109">
        <v>209.89</v>
      </c>
      <c r="H109">
        <f>_xlfn.AGGREGATE(2,5,tblSales[[#This Row],[Date]])</f>
        <v>1</v>
      </c>
    </row>
    <row r="110" spans="1:8" x14ac:dyDescent="0.45">
      <c r="A110" s="1">
        <v>45261</v>
      </c>
      <c r="B110">
        <v>2023</v>
      </c>
      <c r="C110" t="s">
        <v>13</v>
      </c>
      <c r="D110" t="s">
        <v>36</v>
      </c>
      <c r="E110" t="s">
        <v>8</v>
      </c>
      <c r="F110">
        <v>5</v>
      </c>
      <c r="G110">
        <v>17.68</v>
      </c>
      <c r="H110">
        <f>_xlfn.AGGREGATE(2,5,tblSales[[#This Row],[Date]])</f>
        <v>1</v>
      </c>
    </row>
    <row r="111" spans="1:8" x14ac:dyDescent="0.45">
      <c r="A111" s="1">
        <v>45024</v>
      </c>
      <c r="B111">
        <v>2023</v>
      </c>
      <c r="C111" t="s">
        <v>12</v>
      </c>
      <c r="D111" t="s">
        <v>30</v>
      </c>
      <c r="E111" t="s">
        <v>8</v>
      </c>
      <c r="F111">
        <v>9</v>
      </c>
      <c r="G111">
        <v>43.59</v>
      </c>
      <c r="H111">
        <f>_xlfn.AGGREGATE(2,5,tblSales[[#This Row],[Date]])</f>
        <v>1</v>
      </c>
    </row>
    <row r="112" spans="1:8" hidden="1" x14ac:dyDescent="0.45">
      <c r="A112" s="1">
        <v>45380</v>
      </c>
      <c r="B112">
        <v>2024</v>
      </c>
      <c r="C112" t="s">
        <v>9</v>
      </c>
      <c r="D112" t="s">
        <v>38</v>
      </c>
      <c r="E112" t="s">
        <v>16</v>
      </c>
      <c r="F112">
        <v>1</v>
      </c>
      <c r="G112">
        <v>7.14</v>
      </c>
      <c r="H112">
        <f>_xlfn.AGGREGATE(2,5,tblSales[[#This Row],[Date]])</f>
        <v>0</v>
      </c>
    </row>
    <row r="113" spans="1:8" hidden="1" x14ac:dyDescent="0.45">
      <c r="A113" s="1">
        <v>45413</v>
      </c>
      <c r="B113">
        <v>2024</v>
      </c>
      <c r="C113" t="s">
        <v>12</v>
      </c>
      <c r="D113" t="s">
        <v>50</v>
      </c>
      <c r="E113" t="s">
        <v>10</v>
      </c>
      <c r="F113">
        <v>2</v>
      </c>
      <c r="G113">
        <v>15.55</v>
      </c>
      <c r="H113">
        <f>_xlfn.AGGREGATE(2,5,tblSales[[#This Row],[Date]])</f>
        <v>0</v>
      </c>
    </row>
    <row r="114" spans="1:8" hidden="1" x14ac:dyDescent="0.45">
      <c r="A114" s="1">
        <v>45434</v>
      </c>
      <c r="B114">
        <v>2024</v>
      </c>
      <c r="C114" t="s">
        <v>12</v>
      </c>
      <c r="D114" t="s">
        <v>47</v>
      </c>
      <c r="E114" t="s">
        <v>15</v>
      </c>
      <c r="F114">
        <v>27</v>
      </c>
      <c r="G114">
        <v>94.14</v>
      </c>
      <c r="H114">
        <f>_xlfn.AGGREGATE(2,5,tblSales[[#This Row],[Date]])</f>
        <v>0</v>
      </c>
    </row>
    <row r="115" spans="1:8" hidden="1" x14ac:dyDescent="0.45">
      <c r="A115" s="1">
        <v>45353</v>
      </c>
      <c r="B115">
        <v>2024</v>
      </c>
      <c r="C115" t="s">
        <v>9</v>
      </c>
      <c r="D115" t="s">
        <v>47</v>
      </c>
      <c r="E115" t="s">
        <v>15</v>
      </c>
      <c r="F115">
        <v>1</v>
      </c>
      <c r="G115">
        <v>6.89</v>
      </c>
      <c r="H115">
        <f>_xlfn.AGGREGATE(2,5,tblSales[[#This Row],[Date]])</f>
        <v>0</v>
      </c>
    </row>
    <row r="116" spans="1:8" hidden="1" x14ac:dyDescent="0.45">
      <c r="A116" s="1">
        <v>45118</v>
      </c>
      <c r="B116">
        <v>2023</v>
      </c>
      <c r="C116" t="s">
        <v>7</v>
      </c>
      <c r="D116" t="s">
        <v>37</v>
      </c>
      <c r="E116" t="s">
        <v>16</v>
      </c>
      <c r="F116">
        <v>44</v>
      </c>
      <c r="G116">
        <v>380.72</v>
      </c>
      <c r="H116">
        <f>_xlfn.AGGREGATE(2,5,tblSales[[#This Row],[Date]])</f>
        <v>0</v>
      </c>
    </row>
    <row r="117" spans="1:8" hidden="1" x14ac:dyDescent="0.45">
      <c r="A117" s="1">
        <v>45622</v>
      </c>
      <c r="B117">
        <v>2024</v>
      </c>
      <c r="C117" t="s">
        <v>13</v>
      </c>
      <c r="D117" t="s">
        <v>14</v>
      </c>
      <c r="E117" t="s">
        <v>11</v>
      </c>
      <c r="F117">
        <v>22</v>
      </c>
      <c r="G117">
        <v>113.84</v>
      </c>
      <c r="H117">
        <f>_xlfn.AGGREGATE(2,5,tblSales[[#This Row],[Date]])</f>
        <v>0</v>
      </c>
    </row>
    <row r="118" spans="1:8" x14ac:dyDescent="0.45">
      <c r="A118" s="1">
        <v>44931</v>
      </c>
      <c r="B118">
        <v>2023</v>
      </c>
      <c r="C118" t="s">
        <v>9</v>
      </c>
      <c r="D118" t="s">
        <v>33</v>
      </c>
      <c r="E118" t="s">
        <v>8</v>
      </c>
      <c r="F118">
        <v>22</v>
      </c>
      <c r="G118">
        <v>211.87</v>
      </c>
      <c r="H118">
        <f>_xlfn.AGGREGATE(2,5,tblSales[[#This Row],[Date]])</f>
        <v>1</v>
      </c>
    </row>
    <row r="119" spans="1:8" hidden="1" x14ac:dyDescent="0.45">
      <c r="A119" s="1">
        <v>45451</v>
      </c>
      <c r="B119">
        <v>2024</v>
      </c>
      <c r="C119" t="s">
        <v>12</v>
      </c>
      <c r="D119" t="s">
        <v>40</v>
      </c>
      <c r="E119" t="s">
        <v>16</v>
      </c>
      <c r="F119">
        <v>24</v>
      </c>
      <c r="G119">
        <v>76.930000000000007</v>
      </c>
      <c r="H119">
        <f>_xlfn.AGGREGATE(2,5,tblSales[[#This Row],[Date]])</f>
        <v>0</v>
      </c>
    </row>
    <row r="120" spans="1:8" hidden="1" x14ac:dyDescent="0.45">
      <c r="A120" s="1">
        <v>45506</v>
      </c>
      <c r="B120">
        <v>2024</v>
      </c>
      <c r="C120" t="s">
        <v>7</v>
      </c>
      <c r="D120" t="s">
        <v>20</v>
      </c>
      <c r="E120" t="s">
        <v>11</v>
      </c>
      <c r="F120">
        <v>35</v>
      </c>
      <c r="G120">
        <v>255.35</v>
      </c>
      <c r="H120">
        <f>_xlfn.AGGREGATE(2,5,tblSales[[#This Row],[Date]])</f>
        <v>0</v>
      </c>
    </row>
    <row r="121" spans="1:8" hidden="1" x14ac:dyDescent="0.45">
      <c r="A121" s="1">
        <v>45097</v>
      </c>
      <c r="B121">
        <v>2023</v>
      </c>
      <c r="C121" t="s">
        <v>12</v>
      </c>
      <c r="D121" t="s">
        <v>20</v>
      </c>
      <c r="E121" t="s">
        <v>11</v>
      </c>
      <c r="F121">
        <v>34</v>
      </c>
      <c r="G121">
        <v>248.37</v>
      </c>
      <c r="H121">
        <f>_xlfn.AGGREGATE(2,5,tblSales[[#This Row],[Date]])</f>
        <v>0</v>
      </c>
    </row>
    <row r="122" spans="1:8" hidden="1" x14ac:dyDescent="0.45">
      <c r="A122" s="1">
        <v>45380</v>
      </c>
      <c r="B122">
        <v>2024</v>
      </c>
      <c r="C122" t="s">
        <v>9</v>
      </c>
      <c r="D122" t="s">
        <v>41</v>
      </c>
      <c r="E122" t="s">
        <v>16</v>
      </c>
      <c r="F122">
        <v>43</v>
      </c>
      <c r="G122">
        <v>259.37</v>
      </c>
      <c r="H122">
        <f>_xlfn.AGGREGATE(2,5,tblSales[[#This Row],[Date]])</f>
        <v>0</v>
      </c>
    </row>
    <row r="123" spans="1:8" hidden="1" x14ac:dyDescent="0.45">
      <c r="A123" s="1">
        <v>45638</v>
      </c>
      <c r="B123">
        <v>2024</v>
      </c>
      <c r="C123" t="s">
        <v>13</v>
      </c>
      <c r="D123" t="s">
        <v>41</v>
      </c>
      <c r="E123" t="s">
        <v>16</v>
      </c>
      <c r="F123">
        <v>43</v>
      </c>
      <c r="G123">
        <v>115.68</v>
      </c>
      <c r="H123">
        <f>_xlfn.AGGREGATE(2,5,tblSales[[#This Row],[Date]])</f>
        <v>0</v>
      </c>
    </row>
    <row r="124" spans="1:8" hidden="1" x14ac:dyDescent="0.45">
      <c r="A124" s="1">
        <v>45185</v>
      </c>
      <c r="B124">
        <v>2023</v>
      </c>
      <c r="C124" t="s">
        <v>7</v>
      </c>
      <c r="D124" t="s">
        <v>42</v>
      </c>
      <c r="E124" t="s">
        <v>16</v>
      </c>
      <c r="F124">
        <v>6</v>
      </c>
      <c r="G124">
        <v>54.65</v>
      </c>
      <c r="H124">
        <f>_xlfn.AGGREGATE(2,5,tblSales[[#This Row],[Date]])</f>
        <v>0</v>
      </c>
    </row>
    <row r="125" spans="1:8" hidden="1" x14ac:dyDescent="0.45">
      <c r="A125" s="1">
        <v>45299</v>
      </c>
      <c r="B125">
        <v>2024</v>
      </c>
      <c r="C125" t="s">
        <v>9</v>
      </c>
      <c r="D125" t="s">
        <v>19</v>
      </c>
      <c r="E125" t="s">
        <v>11</v>
      </c>
      <c r="F125">
        <v>5</v>
      </c>
      <c r="G125">
        <v>21.16</v>
      </c>
      <c r="H125">
        <f>_xlfn.AGGREGATE(2,5,tblSales[[#This Row],[Date]])</f>
        <v>0</v>
      </c>
    </row>
    <row r="126" spans="1:8" hidden="1" x14ac:dyDescent="0.45">
      <c r="A126" s="1">
        <v>45055</v>
      </c>
      <c r="B126">
        <v>2023</v>
      </c>
      <c r="C126" t="s">
        <v>12</v>
      </c>
      <c r="D126" t="s">
        <v>20</v>
      </c>
      <c r="E126" t="s">
        <v>11</v>
      </c>
      <c r="F126">
        <v>8</v>
      </c>
      <c r="G126">
        <v>75.55</v>
      </c>
      <c r="H126">
        <f>_xlfn.AGGREGATE(2,5,tblSales[[#This Row],[Date]])</f>
        <v>0</v>
      </c>
    </row>
    <row r="127" spans="1:8" hidden="1" x14ac:dyDescent="0.45">
      <c r="A127" s="1">
        <v>45282</v>
      </c>
      <c r="B127">
        <v>2023</v>
      </c>
      <c r="C127" t="s">
        <v>13</v>
      </c>
      <c r="D127" t="s">
        <v>19</v>
      </c>
      <c r="E127" t="s">
        <v>11</v>
      </c>
      <c r="F127">
        <v>19</v>
      </c>
      <c r="G127">
        <v>164.17</v>
      </c>
      <c r="H127">
        <f>_xlfn.AGGREGATE(2,5,tblSales[[#This Row],[Date]])</f>
        <v>0</v>
      </c>
    </row>
    <row r="128" spans="1:8" x14ac:dyDescent="0.45">
      <c r="A128" s="1">
        <v>45196</v>
      </c>
      <c r="B128">
        <v>2023</v>
      </c>
      <c r="C128" t="s">
        <v>7</v>
      </c>
      <c r="D128" t="s">
        <v>30</v>
      </c>
      <c r="E128" t="s">
        <v>8</v>
      </c>
      <c r="F128">
        <v>9</v>
      </c>
      <c r="G128">
        <v>82.07</v>
      </c>
      <c r="H128">
        <f>_xlfn.AGGREGATE(2,5,tblSales[[#This Row],[Date]])</f>
        <v>1</v>
      </c>
    </row>
    <row r="129" spans="1:8" x14ac:dyDescent="0.45">
      <c r="A129" s="1">
        <v>45149</v>
      </c>
      <c r="B129">
        <v>2023</v>
      </c>
      <c r="C129" t="s">
        <v>7</v>
      </c>
      <c r="D129" t="s">
        <v>32</v>
      </c>
      <c r="E129" t="s">
        <v>8</v>
      </c>
      <c r="F129">
        <v>19</v>
      </c>
      <c r="G129">
        <v>181.61</v>
      </c>
      <c r="H129">
        <f>_xlfn.AGGREGATE(2,5,tblSales[[#This Row],[Date]])</f>
        <v>1</v>
      </c>
    </row>
    <row r="130" spans="1:8" hidden="1" x14ac:dyDescent="0.45">
      <c r="A130" s="1">
        <v>45585</v>
      </c>
      <c r="B130">
        <v>2024</v>
      </c>
      <c r="C130" t="s">
        <v>13</v>
      </c>
      <c r="D130" t="s">
        <v>46</v>
      </c>
      <c r="E130" t="s">
        <v>15</v>
      </c>
      <c r="F130">
        <v>12</v>
      </c>
      <c r="G130">
        <v>45.29</v>
      </c>
      <c r="H130">
        <f>_xlfn.AGGREGATE(2,5,tblSales[[#This Row],[Date]])</f>
        <v>0</v>
      </c>
    </row>
    <row r="131" spans="1:8" x14ac:dyDescent="0.45">
      <c r="A131" s="1">
        <v>45480</v>
      </c>
      <c r="B131">
        <v>2024</v>
      </c>
      <c r="C131" t="s">
        <v>7</v>
      </c>
      <c r="D131" t="s">
        <v>30</v>
      </c>
      <c r="E131" t="s">
        <v>8</v>
      </c>
      <c r="F131">
        <v>49</v>
      </c>
      <c r="G131">
        <v>396.63</v>
      </c>
      <c r="H131">
        <f>_xlfn.AGGREGATE(2,5,tblSales[[#This Row],[Date]])</f>
        <v>1</v>
      </c>
    </row>
    <row r="132" spans="1:8" x14ac:dyDescent="0.45">
      <c r="A132" s="1">
        <v>45548</v>
      </c>
      <c r="B132">
        <v>2024</v>
      </c>
      <c r="C132" t="s">
        <v>7</v>
      </c>
      <c r="D132" t="s">
        <v>36</v>
      </c>
      <c r="E132" t="s">
        <v>8</v>
      </c>
      <c r="F132">
        <v>6</v>
      </c>
      <c r="G132">
        <v>29.3</v>
      </c>
      <c r="H132">
        <f>_xlfn.AGGREGATE(2,5,tblSales[[#This Row],[Date]])</f>
        <v>1</v>
      </c>
    </row>
    <row r="133" spans="1:8" hidden="1" x14ac:dyDescent="0.45">
      <c r="A133" s="1">
        <v>45185</v>
      </c>
      <c r="B133">
        <v>2023</v>
      </c>
      <c r="C133" t="s">
        <v>7</v>
      </c>
      <c r="D133" t="s">
        <v>37</v>
      </c>
      <c r="E133" t="s">
        <v>16</v>
      </c>
      <c r="F133">
        <v>47</v>
      </c>
      <c r="G133">
        <v>148.72</v>
      </c>
      <c r="H133">
        <f>_xlfn.AGGREGATE(2,5,tblSales[[#This Row],[Date]])</f>
        <v>0</v>
      </c>
    </row>
    <row r="134" spans="1:8" x14ac:dyDescent="0.45">
      <c r="A134" s="1">
        <v>45128</v>
      </c>
      <c r="B134">
        <v>2023</v>
      </c>
      <c r="C134" t="s">
        <v>7</v>
      </c>
      <c r="D134" t="s">
        <v>33</v>
      </c>
      <c r="E134" t="s">
        <v>8</v>
      </c>
      <c r="F134">
        <v>36</v>
      </c>
      <c r="G134">
        <v>124.48</v>
      </c>
      <c r="H134">
        <f>_xlfn.AGGREGATE(2,5,tblSales[[#This Row],[Date]])</f>
        <v>1</v>
      </c>
    </row>
    <row r="135" spans="1:8" hidden="1" x14ac:dyDescent="0.45">
      <c r="A135" s="1">
        <v>45026</v>
      </c>
      <c r="B135">
        <v>2023</v>
      </c>
      <c r="C135" t="s">
        <v>12</v>
      </c>
      <c r="D135" t="s">
        <v>50</v>
      </c>
      <c r="E135" t="s">
        <v>10</v>
      </c>
      <c r="F135">
        <v>25</v>
      </c>
      <c r="G135">
        <v>87.78</v>
      </c>
      <c r="H135">
        <f>_xlfn.AGGREGATE(2,5,tblSales[[#This Row],[Date]])</f>
        <v>0</v>
      </c>
    </row>
    <row r="136" spans="1:8" hidden="1" x14ac:dyDescent="0.45">
      <c r="A136" s="1">
        <v>45295</v>
      </c>
      <c r="B136">
        <v>2024</v>
      </c>
      <c r="C136" t="s">
        <v>9</v>
      </c>
      <c r="D136" t="s">
        <v>18</v>
      </c>
      <c r="E136" t="s">
        <v>11</v>
      </c>
      <c r="F136">
        <v>21</v>
      </c>
      <c r="G136">
        <v>102.38</v>
      </c>
      <c r="H136">
        <f>_xlfn.AGGREGATE(2,5,tblSales[[#This Row],[Date]])</f>
        <v>0</v>
      </c>
    </row>
    <row r="137" spans="1:8" hidden="1" x14ac:dyDescent="0.45">
      <c r="A137" s="1">
        <v>45125</v>
      </c>
      <c r="B137">
        <v>2023</v>
      </c>
      <c r="C137" t="s">
        <v>7</v>
      </c>
      <c r="D137" t="s">
        <v>47</v>
      </c>
      <c r="E137" t="s">
        <v>15</v>
      </c>
      <c r="F137">
        <v>17</v>
      </c>
      <c r="G137">
        <v>114.29</v>
      </c>
      <c r="H137">
        <f>_xlfn.AGGREGATE(2,5,tblSales[[#This Row],[Date]])</f>
        <v>0</v>
      </c>
    </row>
    <row r="138" spans="1:8" hidden="1" x14ac:dyDescent="0.45">
      <c r="A138" s="1">
        <v>44995</v>
      </c>
      <c r="B138">
        <v>2023</v>
      </c>
      <c r="C138" t="s">
        <v>9</v>
      </c>
      <c r="D138" t="s">
        <v>47</v>
      </c>
      <c r="E138" t="s">
        <v>15</v>
      </c>
      <c r="F138">
        <v>35</v>
      </c>
      <c r="G138">
        <v>169.11</v>
      </c>
      <c r="H138">
        <f>_xlfn.AGGREGATE(2,5,tblSales[[#This Row],[Date]])</f>
        <v>0</v>
      </c>
    </row>
    <row r="139" spans="1:8" hidden="1" x14ac:dyDescent="0.45">
      <c r="A139" s="1">
        <v>44980</v>
      </c>
      <c r="B139">
        <v>2023</v>
      </c>
      <c r="C139" t="s">
        <v>9</v>
      </c>
      <c r="D139" t="s">
        <v>19</v>
      </c>
      <c r="E139" t="s">
        <v>11</v>
      </c>
      <c r="F139">
        <v>16</v>
      </c>
      <c r="G139">
        <v>128.94</v>
      </c>
      <c r="H139">
        <f>_xlfn.AGGREGATE(2,5,tblSales[[#This Row],[Date]])</f>
        <v>0</v>
      </c>
    </row>
    <row r="140" spans="1:8" hidden="1" x14ac:dyDescent="0.45">
      <c r="A140" s="1">
        <v>45507</v>
      </c>
      <c r="B140">
        <v>2024</v>
      </c>
      <c r="C140" t="s">
        <v>7</v>
      </c>
      <c r="D140" t="s">
        <v>38</v>
      </c>
      <c r="E140" t="s">
        <v>16</v>
      </c>
      <c r="F140">
        <v>21</v>
      </c>
      <c r="G140">
        <v>191.99</v>
      </c>
      <c r="H140">
        <f>_xlfn.AGGREGATE(2,5,tblSales[[#This Row],[Date]])</f>
        <v>0</v>
      </c>
    </row>
    <row r="141" spans="1:8" hidden="1" x14ac:dyDescent="0.45">
      <c r="A141" s="1">
        <v>45584</v>
      </c>
      <c r="B141">
        <v>2024</v>
      </c>
      <c r="C141" t="s">
        <v>13</v>
      </c>
      <c r="D141" t="s">
        <v>47</v>
      </c>
      <c r="E141" t="s">
        <v>15</v>
      </c>
      <c r="F141">
        <v>9</v>
      </c>
      <c r="G141">
        <v>62.49</v>
      </c>
      <c r="H141">
        <f>_xlfn.AGGREGATE(2,5,tblSales[[#This Row],[Date]])</f>
        <v>0</v>
      </c>
    </row>
    <row r="142" spans="1:8" hidden="1" x14ac:dyDescent="0.45">
      <c r="A142" s="1">
        <v>45605</v>
      </c>
      <c r="B142">
        <v>2024</v>
      </c>
      <c r="C142" t="s">
        <v>13</v>
      </c>
      <c r="D142" t="s">
        <v>40</v>
      </c>
      <c r="E142" t="s">
        <v>16</v>
      </c>
      <c r="F142">
        <v>46</v>
      </c>
      <c r="G142">
        <v>231.21</v>
      </c>
      <c r="H142">
        <f>_xlfn.AGGREGATE(2,5,tblSales[[#This Row],[Date]])</f>
        <v>0</v>
      </c>
    </row>
    <row r="143" spans="1:8" hidden="1" x14ac:dyDescent="0.45">
      <c r="A143" s="1">
        <v>45272</v>
      </c>
      <c r="B143">
        <v>2023</v>
      </c>
      <c r="C143" t="s">
        <v>13</v>
      </c>
      <c r="D143" t="s">
        <v>42</v>
      </c>
      <c r="E143" t="s">
        <v>16</v>
      </c>
      <c r="F143">
        <v>37</v>
      </c>
      <c r="G143">
        <v>125.11</v>
      </c>
      <c r="H143">
        <f>_xlfn.AGGREGATE(2,5,tblSales[[#This Row],[Date]])</f>
        <v>0</v>
      </c>
    </row>
    <row r="144" spans="1:8" hidden="1" x14ac:dyDescent="0.45">
      <c r="A144" s="1">
        <v>44929</v>
      </c>
      <c r="B144">
        <v>2023</v>
      </c>
      <c r="C144" t="s">
        <v>9</v>
      </c>
      <c r="D144" t="s">
        <v>45</v>
      </c>
      <c r="E144" t="s">
        <v>15</v>
      </c>
      <c r="F144">
        <v>27</v>
      </c>
      <c r="G144">
        <v>118.44</v>
      </c>
      <c r="H144">
        <f>_xlfn.AGGREGATE(2,5,tblSales[[#This Row],[Date]])</f>
        <v>0</v>
      </c>
    </row>
    <row r="145" spans="1:8" hidden="1" x14ac:dyDescent="0.45">
      <c r="A145" s="1">
        <v>45518</v>
      </c>
      <c r="B145">
        <v>2024</v>
      </c>
      <c r="C145" t="s">
        <v>7</v>
      </c>
      <c r="D145" t="s">
        <v>45</v>
      </c>
      <c r="E145" t="s">
        <v>15</v>
      </c>
      <c r="F145">
        <v>30</v>
      </c>
      <c r="G145">
        <v>89.83</v>
      </c>
      <c r="H145">
        <f>_xlfn.AGGREGATE(2,5,tblSales[[#This Row],[Date]])</f>
        <v>0</v>
      </c>
    </row>
    <row r="146" spans="1:8" hidden="1" x14ac:dyDescent="0.45">
      <c r="A146" s="1">
        <v>45246</v>
      </c>
      <c r="B146">
        <v>2023</v>
      </c>
      <c r="C146" t="s">
        <v>13</v>
      </c>
      <c r="D146" t="s">
        <v>41</v>
      </c>
      <c r="E146" t="s">
        <v>16</v>
      </c>
      <c r="F146">
        <v>26</v>
      </c>
      <c r="G146">
        <v>132.97</v>
      </c>
      <c r="H146">
        <f>_xlfn.AGGREGATE(2,5,tblSales[[#This Row],[Date]])</f>
        <v>0</v>
      </c>
    </row>
    <row r="147" spans="1:8" x14ac:dyDescent="0.45">
      <c r="A147" s="1">
        <v>45608</v>
      </c>
      <c r="B147">
        <v>2024</v>
      </c>
      <c r="C147" t="s">
        <v>13</v>
      </c>
      <c r="D147" t="s">
        <v>32</v>
      </c>
      <c r="E147" t="s">
        <v>8</v>
      </c>
      <c r="F147">
        <v>15</v>
      </c>
      <c r="G147">
        <v>80.17</v>
      </c>
      <c r="H147">
        <f>_xlfn.AGGREGATE(2,5,tblSales[[#This Row],[Date]])</f>
        <v>1</v>
      </c>
    </row>
    <row r="148" spans="1:8" hidden="1" x14ac:dyDescent="0.45">
      <c r="A148" s="1">
        <v>45058</v>
      </c>
      <c r="B148">
        <v>2023</v>
      </c>
      <c r="C148" t="s">
        <v>12</v>
      </c>
      <c r="D148" t="s">
        <v>47</v>
      </c>
      <c r="E148" t="s">
        <v>15</v>
      </c>
      <c r="F148">
        <v>23</v>
      </c>
      <c r="G148">
        <v>215.97</v>
      </c>
      <c r="H148">
        <f>_xlfn.AGGREGATE(2,5,tblSales[[#This Row],[Date]])</f>
        <v>0</v>
      </c>
    </row>
    <row r="149" spans="1:8" hidden="1" x14ac:dyDescent="0.45">
      <c r="A149" s="1">
        <v>45280</v>
      </c>
      <c r="B149">
        <v>2023</v>
      </c>
      <c r="C149" t="s">
        <v>13</v>
      </c>
      <c r="D149" t="s">
        <v>45</v>
      </c>
      <c r="E149" t="s">
        <v>15</v>
      </c>
      <c r="F149">
        <v>4</v>
      </c>
      <c r="G149">
        <v>18.75</v>
      </c>
      <c r="H149">
        <f>_xlfn.AGGREGATE(2,5,tblSales[[#This Row],[Date]])</f>
        <v>0</v>
      </c>
    </row>
    <row r="150" spans="1:8" x14ac:dyDescent="0.45">
      <c r="A150" s="1">
        <v>45089</v>
      </c>
      <c r="B150">
        <v>2023</v>
      </c>
      <c r="C150" t="s">
        <v>12</v>
      </c>
      <c r="D150" t="s">
        <v>30</v>
      </c>
      <c r="E150" t="s">
        <v>8</v>
      </c>
      <c r="F150">
        <v>44</v>
      </c>
      <c r="G150">
        <v>359.08</v>
      </c>
      <c r="H150">
        <f>_xlfn.AGGREGATE(2,5,tblSales[[#This Row],[Date]])</f>
        <v>1</v>
      </c>
    </row>
    <row r="151" spans="1:8" x14ac:dyDescent="0.45">
      <c r="A151" s="1">
        <v>45430</v>
      </c>
      <c r="B151">
        <v>2024</v>
      </c>
      <c r="C151" t="s">
        <v>12</v>
      </c>
      <c r="D151" t="s">
        <v>30</v>
      </c>
      <c r="E151" t="s">
        <v>8</v>
      </c>
      <c r="F151">
        <v>20</v>
      </c>
      <c r="G151">
        <v>153.31</v>
      </c>
      <c r="H151">
        <f>_xlfn.AGGREGATE(2,5,tblSales[[#This Row],[Date]])</f>
        <v>1</v>
      </c>
    </row>
    <row r="152" spans="1:8" hidden="1" x14ac:dyDescent="0.45">
      <c r="A152" s="1">
        <v>44948</v>
      </c>
      <c r="B152">
        <v>2023</v>
      </c>
      <c r="C152" t="s">
        <v>9</v>
      </c>
      <c r="D152" t="s">
        <v>48</v>
      </c>
      <c r="E152" t="s">
        <v>15</v>
      </c>
      <c r="F152">
        <v>7</v>
      </c>
      <c r="G152">
        <v>35.57</v>
      </c>
      <c r="H152">
        <f>_xlfn.AGGREGATE(2,5,tblSales[[#This Row],[Date]])</f>
        <v>0</v>
      </c>
    </row>
    <row r="153" spans="1:8" hidden="1" x14ac:dyDescent="0.45">
      <c r="A153" s="1">
        <v>45629</v>
      </c>
      <c r="B153">
        <v>2024</v>
      </c>
      <c r="C153" t="s">
        <v>13</v>
      </c>
      <c r="D153" t="s">
        <v>41</v>
      </c>
      <c r="E153" t="s">
        <v>16</v>
      </c>
      <c r="F153">
        <v>22</v>
      </c>
      <c r="G153">
        <v>189.28</v>
      </c>
      <c r="H153">
        <f>_xlfn.AGGREGATE(2,5,tblSales[[#This Row],[Date]])</f>
        <v>0</v>
      </c>
    </row>
    <row r="154" spans="1:8" hidden="1" x14ac:dyDescent="0.45">
      <c r="A154" s="1">
        <v>45583</v>
      </c>
      <c r="B154">
        <v>2024</v>
      </c>
      <c r="C154" t="s">
        <v>13</v>
      </c>
      <c r="D154" t="s">
        <v>48</v>
      </c>
      <c r="E154" t="s">
        <v>15</v>
      </c>
      <c r="F154">
        <v>10</v>
      </c>
      <c r="G154">
        <v>90.23</v>
      </c>
      <c r="H154">
        <f>_xlfn.AGGREGATE(2,5,tblSales[[#This Row],[Date]])</f>
        <v>0</v>
      </c>
    </row>
    <row r="155" spans="1:8" hidden="1" x14ac:dyDescent="0.45">
      <c r="A155" s="1">
        <v>45585</v>
      </c>
      <c r="B155">
        <v>2024</v>
      </c>
      <c r="C155" t="s">
        <v>13</v>
      </c>
      <c r="D155" t="s">
        <v>48</v>
      </c>
      <c r="E155" t="s">
        <v>15</v>
      </c>
      <c r="F155">
        <v>14</v>
      </c>
      <c r="G155">
        <v>38.06</v>
      </c>
      <c r="H155">
        <f>_xlfn.AGGREGATE(2,5,tblSales[[#This Row],[Date]])</f>
        <v>0</v>
      </c>
    </row>
    <row r="156" spans="1:8" x14ac:dyDescent="0.45">
      <c r="A156" s="1">
        <v>45015</v>
      </c>
      <c r="B156">
        <v>2023</v>
      </c>
      <c r="C156" t="s">
        <v>9</v>
      </c>
      <c r="D156" t="s">
        <v>35</v>
      </c>
      <c r="E156" t="s">
        <v>8</v>
      </c>
      <c r="F156">
        <v>3</v>
      </c>
      <c r="G156">
        <v>20.34</v>
      </c>
      <c r="H156">
        <f>_xlfn.AGGREGATE(2,5,tblSales[[#This Row],[Date]])</f>
        <v>1</v>
      </c>
    </row>
    <row r="157" spans="1:8" hidden="1" x14ac:dyDescent="0.45">
      <c r="A157" s="1">
        <v>45528</v>
      </c>
      <c r="B157">
        <v>2024</v>
      </c>
      <c r="C157" t="s">
        <v>7</v>
      </c>
      <c r="D157" t="s">
        <v>48</v>
      </c>
      <c r="E157" t="s">
        <v>15</v>
      </c>
      <c r="F157">
        <v>30</v>
      </c>
      <c r="G157">
        <v>76.69</v>
      </c>
      <c r="H157">
        <f>_xlfn.AGGREGATE(2,5,tblSales[[#This Row],[Date]])</f>
        <v>0</v>
      </c>
    </row>
    <row r="158" spans="1:8" hidden="1" x14ac:dyDescent="0.45">
      <c r="A158" s="1">
        <v>45553</v>
      </c>
      <c r="B158">
        <v>2024</v>
      </c>
      <c r="C158" t="s">
        <v>7</v>
      </c>
      <c r="D158" t="s">
        <v>42</v>
      </c>
      <c r="E158" t="s">
        <v>16</v>
      </c>
      <c r="F158">
        <v>5</v>
      </c>
      <c r="G158">
        <v>18.239999999999998</v>
      </c>
      <c r="H158">
        <f>_xlfn.AGGREGATE(2,5,tblSales[[#This Row],[Date]])</f>
        <v>0</v>
      </c>
    </row>
    <row r="159" spans="1:8" hidden="1" x14ac:dyDescent="0.45">
      <c r="A159" s="1">
        <v>45315</v>
      </c>
      <c r="B159">
        <v>2024</v>
      </c>
      <c r="C159" t="s">
        <v>9</v>
      </c>
      <c r="D159" t="s">
        <v>48</v>
      </c>
      <c r="E159" t="s">
        <v>15</v>
      </c>
      <c r="F159">
        <v>44</v>
      </c>
      <c r="G159">
        <v>364.16</v>
      </c>
      <c r="H159">
        <f>_xlfn.AGGREGATE(2,5,tblSales[[#This Row],[Date]])</f>
        <v>0</v>
      </c>
    </row>
    <row r="160" spans="1:8" hidden="1" x14ac:dyDescent="0.45">
      <c r="A160" s="1">
        <v>45338</v>
      </c>
      <c r="B160">
        <v>2024</v>
      </c>
      <c r="C160" t="s">
        <v>9</v>
      </c>
      <c r="D160" t="s">
        <v>48</v>
      </c>
      <c r="E160" t="s">
        <v>15</v>
      </c>
      <c r="F160">
        <v>31</v>
      </c>
      <c r="G160">
        <v>269.5</v>
      </c>
      <c r="H160">
        <f>_xlfn.AGGREGATE(2,5,tblSales[[#This Row],[Date]])</f>
        <v>0</v>
      </c>
    </row>
    <row r="161" spans="1:8" x14ac:dyDescent="0.45">
      <c r="A161" s="1">
        <v>45419</v>
      </c>
      <c r="B161">
        <v>2024</v>
      </c>
      <c r="C161" t="s">
        <v>12</v>
      </c>
      <c r="D161" t="s">
        <v>35</v>
      </c>
      <c r="E161" t="s">
        <v>8</v>
      </c>
      <c r="F161">
        <v>36</v>
      </c>
      <c r="G161">
        <v>139.11000000000001</v>
      </c>
      <c r="H161">
        <f>_xlfn.AGGREGATE(2,5,tblSales[[#This Row],[Date]])</f>
        <v>1</v>
      </c>
    </row>
    <row r="162" spans="1:8" x14ac:dyDescent="0.45">
      <c r="A162" s="1">
        <v>45647</v>
      </c>
      <c r="B162">
        <v>2024</v>
      </c>
      <c r="C162" t="s">
        <v>13</v>
      </c>
      <c r="D162" t="s">
        <v>36</v>
      </c>
      <c r="E162" t="s">
        <v>8</v>
      </c>
      <c r="F162">
        <v>47</v>
      </c>
      <c r="G162">
        <v>175.95</v>
      </c>
      <c r="H162">
        <f>_xlfn.AGGREGATE(2,5,tblSales[[#This Row],[Date]])</f>
        <v>1</v>
      </c>
    </row>
    <row r="163" spans="1:8" hidden="1" x14ac:dyDescent="0.45">
      <c r="A163" s="1">
        <v>45453</v>
      </c>
      <c r="B163">
        <v>2024</v>
      </c>
      <c r="C163" t="s">
        <v>12</v>
      </c>
      <c r="D163" t="s">
        <v>49</v>
      </c>
      <c r="E163" t="s">
        <v>10</v>
      </c>
      <c r="F163">
        <v>15</v>
      </c>
      <c r="G163">
        <v>53.93</v>
      </c>
      <c r="H163">
        <f>_xlfn.AGGREGATE(2,5,tblSales[[#This Row],[Date]])</f>
        <v>0</v>
      </c>
    </row>
    <row r="164" spans="1:8" hidden="1" x14ac:dyDescent="0.45">
      <c r="A164" s="1">
        <v>44971</v>
      </c>
      <c r="B164">
        <v>2023</v>
      </c>
      <c r="C164" t="s">
        <v>9</v>
      </c>
      <c r="D164" t="s">
        <v>44</v>
      </c>
      <c r="E164" t="s">
        <v>17</v>
      </c>
      <c r="F164">
        <v>14</v>
      </c>
      <c r="G164">
        <v>80.209999999999994</v>
      </c>
      <c r="H164">
        <f>_xlfn.AGGREGATE(2,5,tblSales[[#This Row],[Date]])</f>
        <v>0</v>
      </c>
    </row>
    <row r="165" spans="1:8" x14ac:dyDescent="0.45">
      <c r="A165" s="1">
        <v>45359</v>
      </c>
      <c r="B165">
        <v>2024</v>
      </c>
      <c r="C165" t="s">
        <v>9</v>
      </c>
      <c r="D165" t="s">
        <v>33</v>
      </c>
      <c r="E165" t="s">
        <v>8</v>
      </c>
      <c r="F165">
        <v>15</v>
      </c>
      <c r="G165">
        <v>100.73</v>
      </c>
      <c r="H165">
        <f>_xlfn.AGGREGATE(2,5,tblSales[[#This Row],[Date]])</f>
        <v>1</v>
      </c>
    </row>
    <row r="166" spans="1:8" hidden="1" x14ac:dyDescent="0.45">
      <c r="A166" s="1">
        <v>45415</v>
      </c>
      <c r="B166">
        <v>2024</v>
      </c>
      <c r="C166" t="s">
        <v>12</v>
      </c>
      <c r="D166" t="s">
        <v>18</v>
      </c>
      <c r="E166" t="s">
        <v>11</v>
      </c>
      <c r="F166">
        <v>17</v>
      </c>
      <c r="G166">
        <v>65.86</v>
      </c>
      <c r="H166">
        <f>_xlfn.AGGREGATE(2,5,tblSales[[#This Row],[Date]])</f>
        <v>0</v>
      </c>
    </row>
    <row r="167" spans="1:8" x14ac:dyDescent="0.45">
      <c r="A167" s="1">
        <v>45140</v>
      </c>
      <c r="B167">
        <v>2023</v>
      </c>
      <c r="C167" t="s">
        <v>7</v>
      </c>
      <c r="D167" t="s">
        <v>31</v>
      </c>
      <c r="E167" t="s">
        <v>8</v>
      </c>
      <c r="F167">
        <v>15</v>
      </c>
      <c r="G167">
        <v>105.92</v>
      </c>
      <c r="H167">
        <f>_xlfn.AGGREGATE(2,5,tblSales[[#This Row],[Date]])</f>
        <v>1</v>
      </c>
    </row>
    <row r="168" spans="1:8" hidden="1" x14ac:dyDescent="0.45">
      <c r="A168" s="1">
        <v>45657</v>
      </c>
      <c r="B168">
        <v>2024</v>
      </c>
      <c r="C168" t="s">
        <v>13</v>
      </c>
      <c r="D168" t="s">
        <v>19</v>
      </c>
      <c r="E168" t="s">
        <v>11</v>
      </c>
      <c r="F168">
        <v>11</v>
      </c>
      <c r="G168">
        <v>60.89</v>
      </c>
      <c r="H168">
        <f>_xlfn.AGGREGATE(2,5,tblSales[[#This Row],[Date]])</f>
        <v>0</v>
      </c>
    </row>
    <row r="169" spans="1:8" hidden="1" x14ac:dyDescent="0.45">
      <c r="A169" s="1">
        <v>45438</v>
      </c>
      <c r="B169">
        <v>2024</v>
      </c>
      <c r="C169" t="s">
        <v>12</v>
      </c>
      <c r="D169" t="s">
        <v>43</v>
      </c>
      <c r="E169" t="s">
        <v>17</v>
      </c>
      <c r="F169">
        <v>2</v>
      </c>
      <c r="G169">
        <v>17.36</v>
      </c>
      <c r="H169">
        <f>_xlfn.AGGREGATE(2,5,tblSales[[#This Row],[Date]])</f>
        <v>0</v>
      </c>
    </row>
    <row r="170" spans="1:8" hidden="1" x14ac:dyDescent="0.45">
      <c r="A170" s="1">
        <v>45370</v>
      </c>
      <c r="B170">
        <v>2024</v>
      </c>
      <c r="C170" t="s">
        <v>9</v>
      </c>
      <c r="D170" t="s">
        <v>41</v>
      </c>
      <c r="E170" t="s">
        <v>16</v>
      </c>
      <c r="F170">
        <v>26</v>
      </c>
      <c r="G170">
        <v>227.31</v>
      </c>
      <c r="H170">
        <f>_xlfn.AGGREGATE(2,5,tblSales[[#This Row],[Date]])</f>
        <v>0</v>
      </c>
    </row>
    <row r="171" spans="1:8" hidden="1" x14ac:dyDescent="0.45">
      <c r="A171" s="1">
        <v>44979</v>
      </c>
      <c r="B171">
        <v>2023</v>
      </c>
      <c r="C171" t="s">
        <v>9</v>
      </c>
      <c r="D171" t="s">
        <v>18</v>
      </c>
      <c r="E171" t="s">
        <v>11</v>
      </c>
      <c r="F171">
        <v>14</v>
      </c>
      <c r="G171">
        <v>73.599999999999994</v>
      </c>
      <c r="H171">
        <f>_xlfn.AGGREGATE(2,5,tblSales[[#This Row],[Date]])</f>
        <v>0</v>
      </c>
    </row>
    <row r="172" spans="1:8" x14ac:dyDescent="0.45">
      <c r="A172" s="1">
        <v>45213</v>
      </c>
      <c r="B172">
        <v>2023</v>
      </c>
      <c r="C172" t="s">
        <v>13</v>
      </c>
      <c r="D172" t="s">
        <v>31</v>
      </c>
      <c r="E172" t="s">
        <v>8</v>
      </c>
      <c r="F172">
        <v>15</v>
      </c>
      <c r="G172">
        <v>102.26</v>
      </c>
      <c r="H172">
        <f>_xlfn.AGGREGATE(2,5,tblSales[[#This Row],[Date]])</f>
        <v>1</v>
      </c>
    </row>
    <row r="173" spans="1:8" hidden="1" x14ac:dyDescent="0.45">
      <c r="A173" s="1">
        <v>45464</v>
      </c>
      <c r="B173">
        <v>2024</v>
      </c>
      <c r="C173" t="s">
        <v>12</v>
      </c>
      <c r="D173" t="s">
        <v>38</v>
      </c>
      <c r="E173" t="s">
        <v>16</v>
      </c>
      <c r="F173">
        <v>6</v>
      </c>
      <c r="G173">
        <v>18.760000000000002</v>
      </c>
      <c r="H173">
        <f>_xlfn.AGGREGATE(2,5,tblSales[[#This Row],[Date]])</f>
        <v>0</v>
      </c>
    </row>
    <row r="174" spans="1:8" hidden="1" x14ac:dyDescent="0.45">
      <c r="A174" s="1">
        <v>45617</v>
      </c>
      <c r="B174">
        <v>2024</v>
      </c>
      <c r="C174" t="s">
        <v>13</v>
      </c>
      <c r="D174" t="s">
        <v>39</v>
      </c>
      <c r="E174" t="s">
        <v>16</v>
      </c>
      <c r="F174">
        <v>10</v>
      </c>
      <c r="G174">
        <v>72.400000000000006</v>
      </c>
      <c r="H174">
        <f>_xlfn.AGGREGATE(2,5,tblSales[[#This Row],[Date]])</f>
        <v>0</v>
      </c>
    </row>
    <row r="175" spans="1:8" hidden="1" x14ac:dyDescent="0.45">
      <c r="A175" s="1">
        <v>45518</v>
      </c>
      <c r="B175">
        <v>2024</v>
      </c>
      <c r="C175" t="s">
        <v>7</v>
      </c>
      <c r="D175" t="s">
        <v>47</v>
      </c>
      <c r="E175" t="s">
        <v>15</v>
      </c>
      <c r="F175">
        <v>40</v>
      </c>
      <c r="G175">
        <v>155.63</v>
      </c>
      <c r="H175">
        <f>_xlfn.AGGREGATE(2,5,tblSales[[#This Row],[Date]])</f>
        <v>0</v>
      </c>
    </row>
    <row r="176" spans="1:8" hidden="1" x14ac:dyDescent="0.45">
      <c r="A176" s="1">
        <v>44960</v>
      </c>
      <c r="B176">
        <v>2023</v>
      </c>
      <c r="C176" t="s">
        <v>9</v>
      </c>
      <c r="D176" t="s">
        <v>20</v>
      </c>
      <c r="E176" t="s">
        <v>11</v>
      </c>
      <c r="F176">
        <v>43</v>
      </c>
      <c r="G176">
        <v>134.25</v>
      </c>
      <c r="H176">
        <f>_xlfn.AGGREGATE(2,5,tblSales[[#This Row],[Date]])</f>
        <v>0</v>
      </c>
    </row>
    <row r="177" spans="1:8" hidden="1" x14ac:dyDescent="0.45">
      <c r="A177" s="1">
        <v>45595</v>
      </c>
      <c r="B177">
        <v>2024</v>
      </c>
      <c r="C177" t="s">
        <v>13</v>
      </c>
      <c r="D177" t="s">
        <v>18</v>
      </c>
      <c r="E177" t="s">
        <v>11</v>
      </c>
      <c r="F177">
        <v>8</v>
      </c>
      <c r="G177">
        <v>29.29</v>
      </c>
      <c r="H177">
        <f>_xlfn.AGGREGATE(2,5,tblSales[[#This Row],[Date]])</f>
        <v>0</v>
      </c>
    </row>
    <row r="178" spans="1:8" hidden="1" x14ac:dyDescent="0.45">
      <c r="A178" s="1">
        <v>45254</v>
      </c>
      <c r="B178">
        <v>2023</v>
      </c>
      <c r="C178" t="s">
        <v>13</v>
      </c>
      <c r="D178" t="s">
        <v>41</v>
      </c>
      <c r="E178" t="s">
        <v>16</v>
      </c>
      <c r="F178">
        <v>45</v>
      </c>
      <c r="G178">
        <v>197.88</v>
      </c>
      <c r="H178">
        <f>_xlfn.AGGREGATE(2,5,tblSales[[#This Row],[Date]])</f>
        <v>0</v>
      </c>
    </row>
    <row r="179" spans="1:8" hidden="1" x14ac:dyDescent="0.45">
      <c r="A179" s="1">
        <v>45632</v>
      </c>
      <c r="B179">
        <v>2024</v>
      </c>
      <c r="C179" t="s">
        <v>13</v>
      </c>
      <c r="D179" t="s">
        <v>45</v>
      </c>
      <c r="E179" t="s">
        <v>15</v>
      </c>
      <c r="F179">
        <v>33</v>
      </c>
      <c r="G179">
        <v>310.76</v>
      </c>
      <c r="H179">
        <f>_xlfn.AGGREGATE(2,5,tblSales[[#This Row],[Date]])</f>
        <v>0</v>
      </c>
    </row>
    <row r="180" spans="1:8" x14ac:dyDescent="0.45">
      <c r="A180" s="1">
        <v>45321</v>
      </c>
      <c r="B180">
        <v>2024</v>
      </c>
      <c r="C180" t="s">
        <v>9</v>
      </c>
      <c r="D180" t="s">
        <v>36</v>
      </c>
      <c r="E180" t="s">
        <v>8</v>
      </c>
      <c r="F180">
        <v>47</v>
      </c>
      <c r="G180">
        <v>380.92</v>
      </c>
      <c r="H180">
        <f>_xlfn.AGGREGATE(2,5,tblSales[[#This Row],[Date]])</f>
        <v>1</v>
      </c>
    </row>
    <row r="181" spans="1:8" hidden="1" x14ac:dyDescent="0.45">
      <c r="A181" s="1">
        <v>44991</v>
      </c>
      <c r="B181">
        <v>2023</v>
      </c>
      <c r="C181" t="s">
        <v>9</v>
      </c>
      <c r="D181" t="s">
        <v>44</v>
      </c>
      <c r="E181" t="s">
        <v>17</v>
      </c>
      <c r="F181">
        <v>1</v>
      </c>
      <c r="G181">
        <v>8.3800000000000008</v>
      </c>
      <c r="H181">
        <f>_xlfn.AGGREGATE(2,5,tblSales[[#This Row],[Date]])</f>
        <v>0</v>
      </c>
    </row>
    <row r="182" spans="1:8" hidden="1" x14ac:dyDescent="0.45">
      <c r="A182" s="1">
        <v>45253</v>
      </c>
      <c r="B182">
        <v>2023</v>
      </c>
      <c r="C182" t="s">
        <v>13</v>
      </c>
      <c r="D182" t="s">
        <v>40</v>
      </c>
      <c r="E182" t="s">
        <v>16</v>
      </c>
      <c r="F182">
        <v>44</v>
      </c>
      <c r="G182">
        <v>137.85</v>
      </c>
      <c r="H182">
        <f>_xlfn.AGGREGATE(2,5,tblSales[[#This Row],[Date]])</f>
        <v>0</v>
      </c>
    </row>
    <row r="183" spans="1:8" hidden="1" x14ac:dyDescent="0.45">
      <c r="A183" s="1">
        <v>44949</v>
      </c>
      <c r="B183">
        <v>2023</v>
      </c>
      <c r="C183" t="s">
        <v>9</v>
      </c>
      <c r="D183" t="s">
        <v>40</v>
      </c>
      <c r="E183" t="s">
        <v>16</v>
      </c>
      <c r="F183">
        <v>17</v>
      </c>
      <c r="G183">
        <v>94.11</v>
      </c>
      <c r="H183">
        <f>_xlfn.AGGREGATE(2,5,tblSales[[#This Row],[Date]])</f>
        <v>0</v>
      </c>
    </row>
    <row r="184" spans="1:8" hidden="1" x14ac:dyDescent="0.45">
      <c r="A184" s="1">
        <v>45217</v>
      </c>
      <c r="B184">
        <v>2023</v>
      </c>
      <c r="C184" t="s">
        <v>13</v>
      </c>
      <c r="D184" t="s">
        <v>38</v>
      </c>
      <c r="E184" t="s">
        <v>16</v>
      </c>
      <c r="F184">
        <v>47</v>
      </c>
      <c r="G184">
        <v>221.99</v>
      </c>
      <c r="H184">
        <f>_xlfn.AGGREGATE(2,5,tblSales[[#This Row],[Date]])</f>
        <v>0</v>
      </c>
    </row>
    <row r="185" spans="1:8" hidden="1" x14ac:dyDescent="0.45">
      <c r="A185" s="1">
        <v>45274</v>
      </c>
      <c r="B185">
        <v>2023</v>
      </c>
      <c r="C185" t="s">
        <v>13</v>
      </c>
      <c r="D185" t="s">
        <v>38</v>
      </c>
      <c r="E185" t="s">
        <v>16</v>
      </c>
      <c r="F185">
        <v>20</v>
      </c>
      <c r="G185">
        <v>193.5</v>
      </c>
      <c r="H185">
        <f>_xlfn.AGGREGATE(2,5,tblSales[[#This Row],[Date]])</f>
        <v>0</v>
      </c>
    </row>
    <row r="186" spans="1:8" hidden="1" x14ac:dyDescent="0.45">
      <c r="A186" s="1">
        <v>45228</v>
      </c>
      <c r="B186">
        <v>2023</v>
      </c>
      <c r="C186" t="s">
        <v>13</v>
      </c>
      <c r="D186" t="s">
        <v>38</v>
      </c>
      <c r="E186" t="s">
        <v>16</v>
      </c>
      <c r="F186">
        <v>28</v>
      </c>
      <c r="G186">
        <v>85.09</v>
      </c>
      <c r="H186">
        <f>_xlfn.AGGREGATE(2,5,tblSales[[#This Row],[Date]])</f>
        <v>0</v>
      </c>
    </row>
    <row r="187" spans="1:8" hidden="1" x14ac:dyDescent="0.45">
      <c r="A187" s="1">
        <v>45180</v>
      </c>
      <c r="B187">
        <v>2023</v>
      </c>
      <c r="C187" t="s">
        <v>7</v>
      </c>
      <c r="D187" t="s">
        <v>47</v>
      </c>
      <c r="E187" t="s">
        <v>15</v>
      </c>
      <c r="F187">
        <v>19</v>
      </c>
      <c r="G187">
        <v>73.989999999999995</v>
      </c>
      <c r="H187">
        <f>_xlfn.AGGREGATE(2,5,tblSales[[#This Row],[Date]])</f>
        <v>0</v>
      </c>
    </row>
    <row r="188" spans="1:8" hidden="1" x14ac:dyDescent="0.45">
      <c r="A188" s="1">
        <v>45576</v>
      </c>
      <c r="B188">
        <v>2024</v>
      </c>
      <c r="C188" t="s">
        <v>13</v>
      </c>
      <c r="D188" t="s">
        <v>47</v>
      </c>
      <c r="E188" t="s">
        <v>15</v>
      </c>
      <c r="F188">
        <v>23</v>
      </c>
      <c r="G188">
        <v>191.57</v>
      </c>
      <c r="H188">
        <f>_xlfn.AGGREGATE(2,5,tblSales[[#This Row],[Date]])</f>
        <v>0</v>
      </c>
    </row>
    <row r="189" spans="1:8" hidden="1" x14ac:dyDescent="0.45">
      <c r="A189" s="1">
        <v>44985</v>
      </c>
      <c r="B189">
        <v>2023</v>
      </c>
      <c r="C189" t="s">
        <v>9</v>
      </c>
      <c r="D189" t="s">
        <v>44</v>
      </c>
      <c r="E189" t="s">
        <v>17</v>
      </c>
      <c r="F189">
        <v>11</v>
      </c>
      <c r="G189">
        <v>40.6</v>
      </c>
      <c r="H189">
        <f>_xlfn.AGGREGATE(2,5,tblSales[[#This Row],[Date]])</f>
        <v>0</v>
      </c>
    </row>
    <row r="190" spans="1:8" x14ac:dyDescent="0.45">
      <c r="A190" s="1">
        <v>45121</v>
      </c>
      <c r="B190">
        <v>2023</v>
      </c>
      <c r="C190" t="s">
        <v>7</v>
      </c>
      <c r="D190" t="s">
        <v>36</v>
      </c>
      <c r="E190" t="s">
        <v>8</v>
      </c>
      <c r="F190">
        <v>11</v>
      </c>
      <c r="G190">
        <v>106.43</v>
      </c>
      <c r="H190">
        <f>_xlfn.AGGREGATE(2,5,tblSales[[#This Row],[Date]])</f>
        <v>1</v>
      </c>
    </row>
    <row r="191" spans="1:8" hidden="1" x14ac:dyDescent="0.45">
      <c r="A191" s="1">
        <v>45022</v>
      </c>
      <c r="B191">
        <v>2023</v>
      </c>
      <c r="C191" t="s">
        <v>12</v>
      </c>
      <c r="D191" t="s">
        <v>42</v>
      </c>
      <c r="E191" t="s">
        <v>16</v>
      </c>
      <c r="F191">
        <v>39</v>
      </c>
      <c r="G191">
        <v>277.01</v>
      </c>
      <c r="H191">
        <f>_xlfn.AGGREGATE(2,5,tblSales[[#This Row],[Date]])</f>
        <v>0</v>
      </c>
    </row>
    <row r="192" spans="1:8" x14ac:dyDescent="0.45">
      <c r="A192" s="1">
        <v>45313</v>
      </c>
      <c r="B192">
        <v>2024</v>
      </c>
      <c r="C192" t="s">
        <v>9</v>
      </c>
      <c r="D192" t="s">
        <v>36</v>
      </c>
      <c r="E192" t="s">
        <v>8</v>
      </c>
      <c r="F192">
        <v>1</v>
      </c>
      <c r="G192">
        <v>6.57</v>
      </c>
      <c r="H192">
        <f>_xlfn.AGGREGATE(2,5,tblSales[[#This Row],[Date]])</f>
        <v>1</v>
      </c>
    </row>
    <row r="193" spans="1:8" hidden="1" x14ac:dyDescent="0.45">
      <c r="A193" s="1">
        <v>45455</v>
      </c>
      <c r="B193">
        <v>2024</v>
      </c>
      <c r="C193" t="s">
        <v>12</v>
      </c>
      <c r="D193" t="s">
        <v>18</v>
      </c>
      <c r="E193" t="s">
        <v>11</v>
      </c>
      <c r="F193">
        <v>42</v>
      </c>
      <c r="G193">
        <v>121.93</v>
      </c>
      <c r="H193">
        <f>_xlfn.AGGREGATE(2,5,tblSales[[#This Row],[Date]])</f>
        <v>0</v>
      </c>
    </row>
    <row r="194" spans="1:8" hidden="1" x14ac:dyDescent="0.45">
      <c r="A194" s="1">
        <v>45480</v>
      </c>
      <c r="B194">
        <v>2024</v>
      </c>
      <c r="C194" t="s">
        <v>7</v>
      </c>
      <c r="D194" t="s">
        <v>41</v>
      </c>
      <c r="E194" t="s">
        <v>16</v>
      </c>
      <c r="F194">
        <v>19</v>
      </c>
      <c r="G194">
        <v>91.46</v>
      </c>
      <c r="H194">
        <f>_xlfn.AGGREGATE(2,5,tblSales[[#This Row],[Date]])</f>
        <v>0</v>
      </c>
    </row>
    <row r="195" spans="1:8" hidden="1" x14ac:dyDescent="0.45">
      <c r="A195" s="1">
        <v>45542</v>
      </c>
      <c r="B195">
        <v>2024</v>
      </c>
      <c r="C195" t="s">
        <v>7</v>
      </c>
      <c r="D195" t="s">
        <v>46</v>
      </c>
      <c r="E195" t="s">
        <v>15</v>
      </c>
      <c r="F195">
        <v>20</v>
      </c>
      <c r="G195">
        <v>108.57</v>
      </c>
      <c r="H195">
        <f>_xlfn.AGGREGATE(2,5,tblSales[[#This Row],[Date]])</f>
        <v>0</v>
      </c>
    </row>
    <row r="196" spans="1:8" hidden="1" x14ac:dyDescent="0.45">
      <c r="A196" s="1">
        <v>45255</v>
      </c>
      <c r="B196">
        <v>2023</v>
      </c>
      <c r="C196" t="s">
        <v>13</v>
      </c>
      <c r="D196" t="s">
        <v>50</v>
      </c>
      <c r="E196" t="s">
        <v>10</v>
      </c>
      <c r="F196">
        <v>45</v>
      </c>
      <c r="G196">
        <v>186.57</v>
      </c>
      <c r="H196">
        <f>_xlfn.AGGREGATE(2,5,tblSales[[#This Row],[Date]])</f>
        <v>0</v>
      </c>
    </row>
    <row r="197" spans="1:8" hidden="1" x14ac:dyDescent="0.45">
      <c r="A197" s="1">
        <v>45337</v>
      </c>
      <c r="B197">
        <v>2024</v>
      </c>
      <c r="C197" t="s">
        <v>9</v>
      </c>
      <c r="D197" t="s">
        <v>44</v>
      </c>
      <c r="E197" t="s">
        <v>17</v>
      </c>
      <c r="F197">
        <v>26</v>
      </c>
      <c r="G197">
        <v>70.84</v>
      </c>
      <c r="H197">
        <f>_xlfn.AGGREGATE(2,5,tblSales[[#This Row],[Date]])</f>
        <v>0</v>
      </c>
    </row>
    <row r="198" spans="1:8" x14ac:dyDescent="0.45">
      <c r="A198" s="1">
        <v>45060</v>
      </c>
      <c r="B198">
        <v>2023</v>
      </c>
      <c r="C198" t="s">
        <v>12</v>
      </c>
      <c r="D198" t="s">
        <v>35</v>
      </c>
      <c r="E198" t="s">
        <v>8</v>
      </c>
      <c r="F198">
        <v>16</v>
      </c>
      <c r="G198">
        <v>142.19</v>
      </c>
      <c r="H198">
        <f>_xlfn.AGGREGATE(2,5,tblSales[[#This Row],[Date]])</f>
        <v>1</v>
      </c>
    </row>
    <row r="199" spans="1:8" hidden="1" x14ac:dyDescent="0.45">
      <c r="A199" s="1">
        <v>44987</v>
      </c>
      <c r="B199">
        <v>2023</v>
      </c>
      <c r="C199" t="s">
        <v>9</v>
      </c>
      <c r="D199" t="s">
        <v>44</v>
      </c>
      <c r="E199" t="s">
        <v>17</v>
      </c>
      <c r="F199">
        <v>38</v>
      </c>
      <c r="G199">
        <v>119.06</v>
      </c>
      <c r="H199">
        <f>_xlfn.AGGREGATE(2,5,tblSales[[#This Row],[Date]])</f>
        <v>0</v>
      </c>
    </row>
    <row r="200" spans="1:8" x14ac:dyDescent="0.45">
      <c r="A200" s="1">
        <v>45514</v>
      </c>
      <c r="B200">
        <v>2024</v>
      </c>
      <c r="C200" t="s">
        <v>7</v>
      </c>
      <c r="D200" t="s">
        <v>31</v>
      </c>
      <c r="E200" t="s">
        <v>8</v>
      </c>
      <c r="F200">
        <v>34</v>
      </c>
      <c r="G200">
        <v>331.41</v>
      </c>
      <c r="H200">
        <f>_xlfn.AGGREGATE(2,5,tblSales[[#This Row],[Date]])</f>
        <v>1</v>
      </c>
    </row>
    <row r="201" spans="1:8" x14ac:dyDescent="0.45">
      <c r="A201" s="1">
        <v>45424</v>
      </c>
      <c r="B201">
        <v>2024</v>
      </c>
      <c r="C201" t="s">
        <v>12</v>
      </c>
      <c r="D201" t="s">
        <v>35</v>
      </c>
      <c r="E201" t="s">
        <v>8</v>
      </c>
      <c r="F201">
        <v>21</v>
      </c>
      <c r="G201">
        <v>201.54</v>
      </c>
      <c r="H201">
        <f>_xlfn.AGGREGATE(2,5,tblSales[[#This Row],[Date]])</f>
        <v>1</v>
      </c>
    </row>
    <row r="202" spans="1:8" hidden="1" x14ac:dyDescent="0.45">
      <c r="A202" s="1">
        <v>45299</v>
      </c>
      <c r="B202">
        <v>2024</v>
      </c>
      <c r="C202" t="s">
        <v>9</v>
      </c>
      <c r="D202" t="s">
        <v>20</v>
      </c>
      <c r="E202" t="s">
        <v>11</v>
      </c>
      <c r="F202">
        <v>8</v>
      </c>
      <c r="G202">
        <v>65.36</v>
      </c>
      <c r="H202">
        <f>_xlfn.AGGREGATE(2,5,tblSales[[#This Row],[Date]])</f>
        <v>0</v>
      </c>
    </row>
    <row r="203" spans="1:8" hidden="1" x14ac:dyDescent="0.45">
      <c r="A203" s="1">
        <v>44981</v>
      </c>
      <c r="B203">
        <v>2023</v>
      </c>
      <c r="C203" t="s">
        <v>9</v>
      </c>
      <c r="D203" t="s">
        <v>49</v>
      </c>
      <c r="E203" t="s">
        <v>10</v>
      </c>
      <c r="F203">
        <v>35</v>
      </c>
      <c r="G203">
        <v>115.93</v>
      </c>
      <c r="H203">
        <f>_xlfn.AGGREGATE(2,5,tblSales[[#This Row],[Date]])</f>
        <v>0</v>
      </c>
    </row>
    <row r="204" spans="1:8" hidden="1" x14ac:dyDescent="0.45">
      <c r="A204" s="1">
        <v>45176</v>
      </c>
      <c r="B204">
        <v>2023</v>
      </c>
      <c r="C204" t="s">
        <v>7</v>
      </c>
      <c r="D204" t="s">
        <v>19</v>
      </c>
      <c r="E204" t="s">
        <v>11</v>
      </c>
      <c r="F204">
        <v>46</v>
      </c>
      <c r="G204">
        <v>249.11</v>
      </c>
      <c r="H204">
        <f>_xlfn.AGGREGATE(2,5,tblSales[[#This Row],[Date]])</f>
        <v>0</v>
      </c>
    </row>
    <row r="205" spans="1:8" x14ac:dyDescent="0.45">
      <c r="A205" s="1">
        <v>45472</v>
      </c>
      <c r="B205">
        <v>2024</v>
      </c>
      <c r="C205" t="s">
        <v>12</v>
      </c>
      <c r="D205" t="s">
        <v>35</v>
      </c>
      <c r="E205" t="s">
        <v>8</v>
      </c>
      <c r="F205">
        <v>38</v>
      </c>
      <c r="G205">
        <v>313.92</v>
      </c>
      <c r="H205">
        <f>_xlfn.AGGREGATE(2,5,tblSales[[#This Row],[Date]])</f>
        <v>1</v>
      </c>
    </row>
    <row r="206" spans="1:8" hidden="1" x14ac:dyDescent="0.45">
      <c r="A206" s="1">
        <v>45594</v>
      </c>
      <c r="B206">
        <v>2024</v>
      </c>
      <c r="C206" t="s">
        <v>13</v>
      </c>
      <c r="D206" t="s">
        <v>37</v>
      </c>
      <c r="E206" t="s">
        <v>16</v>
      </c>
      <c r="F206">
        <v>6</v>
      </c>
      <c r="G206">
        <v>30.42</v>
      </c>
      <c r="H206">
        <f>_xlfn.AGGREGATE(2,5,tblSales[[#This Row],[Date]])</f>
        <v>0</v>
      </c>
    </row>
    <row r="207" spans="1:8" x14ac:dyDescent="0.45">
      <c r="A207" s="1">
        <v>45330</v>
      </c>
      <c r="B207">
        <v>2024</v>
      </c>
      <c r="C207" t="s">
        <v>9</v>
      </c>
      <c r="D207" t="s">
        <v>36</v>
      </c>
      <c r="E207" t="s">
        <v>8</v>
      </c>
      <c r="F207">
        <v>34</v>
      </c>
      <c r="G207">
        <v>272.69</v>
      </c>
      <c r="H207">
        <f>_xlfn.AGGREGATE(2,5,tblSales[[#This Row],[Date]])</f>
        <v>1</v>
      </c>
    </row>
    <row r="208" spans="1:8" hidden="1" x14ac:dyDescent="0.45">
      <c r="A208" s="1">
        <v>45655</v>
      </c>
      <c r="B208">
        <v>2024</v>
      </c>
      <c r="C208" t="s">
        <v>13</v>
      </c>
      <c r="D208" t="s">
        <v>44</v>
      </c>
      <c r="E208" t="s">
        <v>17</v>
      </c>
      <c r="F208">
        <v>33</v>
      </c>
      <c r="G208">
        <v>322.27999999999997</v>
      </c>
      <c r="H208">
        <f>_xlfn.AGGREGATE(2,5,tblSales[[#This Row],[Date]])</f>
        <v>0</v>
      </c>
    </row>
    <row r="209" spans="1:8" hidden="1" x14ac:dyDescent="0.45">
      <c r="A209" s="1">
        <v>45044</v>
      </c>
      <c r="B209">
        <v>2023</v>
      </c>
      <c r="C209" t="s">
        <v>12</v>
      </c>
      <c r="D209" t="s">
        <v>20</v>
      </c>
      <c r="E209" t="s">
        <v>11</v>
      </c>
      <c r="F209">
        <v>30</v>
      </c>
      <c r="G209">
        <v>105.46</v>
      </c>
      <c r="H209">
        <f>_xlfn.AGGREGATE(2,5,tblSales[[#This Row],[Date]])</f>
        <v>0</v>
      </c>
    </row>
    <row r="210" spans="1:8" x14ac:dyDescent="0.45">
      <c r="A210" s="1">
        <v>45456</v>
      </c>
      <c r="B210">
        <v>2024</v>
      </c>
      <c r="C210" t="s">
        <v>12</v>
      </c>
      <c r="D210" t="s">
        <v>35</v>
      </c>
      <c r="E210" t="s">
        <v>8</v>
      </c>
      <c r="F210">
        <v>8</v>
      </c>
      <c r="G210">
        <v>30.25</v>
      </c>
      <c r="H210">
        <f>_xlfn.AGGREGATE(2,5,tblSales[[#This Row],[Date]])</f>
        <v>1</v>
      </c>
    </row>
    <row r="211" spans="1:8" hidden="1" x14ac:dyDescent="0.45">
      <c r="A211" s="1">
        <v>45648</v>
      </c>
      <c r="B211">
        <v>2024</v>
      </c>
      <c r="C211" t="s">
        <v>13</v>
      </c>
      <c r="D211" t="s">
        <v>50</v>
      </c>
      <c r="E211" t="s">
        <v>10</v>
      </c>
      <c r="F211">
        <v>46</v>
      </c>
      <c r="G211">
        <v>445.06</v>
      </c>
      <c r="H211">
        <f>_xlfn.AGGREGATE(2,5,tblSales[[#This Row],[Date]])</f>
        <v>0</v>
      </c>
    </row>
    <row r="212" spans="1:8" hidden="1" x14ac:dyDescent="0.45">
      <c r="A212" s="1">
        <v>45273</v>
      </c>
      <c r="B212">
        <v>2023</v>
      </c>
      <c r="C212" t="s">
        <v>13</v>
      </c>
      <c r="D212" t="s">
        <v>47</v>
      </c>
      <c r="E212" t="s">
        <v>15</v>
      </c>
      <c r="F212">
        <v>26</v>
      </c>
      <c r="G212">
        <v>162.85</v>
      </c>
      <c r="H212">
        <f>_xlfn.AGGREGATE(2,5,tblSales[[#This Row],[Date]])</f>
        <v>0</v>
      </c>
    </row>
    <row r="213" spans="1:8" hidden="1" x14ac:dyDescent="0.45">
      <c r="A213" s="1">
        <v>45534</v>
      </c>
      <c r="B213">
        <v>2024</v>
      </c>
      <c r="C213" t="s">
        <v>7</v>
      </c>
      <c r="D213" t="s">
        <v>18</v>
      </c>
      <c r="E213" t="s">
        <v>11</v>
      </c>
      <c r="F213">
        <v>41</v>
      </c>
      <c r="G213">
        <v>301.73</v>
      </c>
      <c r="H213">
        <f>_xlfn.AGGREGATE(2,5,tblSales[[#This Row],[Date]])</f>
        <v>0</v>
      </c>
    </row>
    <row r="214" spans="1:8" x14ac:dyDescent="0.45">
      <c r="A214" s="1">
        <v>45426</v>
      </c>
      <c r="B214">
        <v>2024</v>
      </c>
      <c r="C214" t="s">
        <v>12</v>
      </c>
      <c r="D214" t="s">
        <v>31</v>
      </c>
      <c r="E214" t="s">
        <v>8</v>
      </c>
      <c r="F214">
        <v>11</v>
      </c>
      <c r="G214">
        <v>81.52</v>
      </c>
      <c r="H214">
        <f>_xlfn.AGGREGATE(2,5,tblSales[[#This Row],[Date]])</f>
        <v>1</v>
      </c>
    </row>
    <row r="215" spans="1:8" x14ac:dyDescent="0.45">
      <c r="A215" s="1">
        <v>45323</v>
      </c>
      <c r="B215">
        <v>2024</v>
      </c>
      <c r="C215" t="s">
        <v>9</v>
      </c>
      <c r="D215" t="s">
        <v>35</v>
      </c>
      <c r="E215" t="s">
        <v>8</v>
      </c>
      <c r="F215">
        <v>23</v>
      </c>
      <c r="G215">
        <v>201.84</v>
      </c>
      <c r="H215">
        <f>_xlfn.AGGREGATE(2,5,tblSales[[#This Row],[Date]])</f>
        <v>1</v>
      </c>
    </row>
    <row r="216" spans="1:8" hidden="1" x14ac:dyDescent="0.45">
      <c r="A216" s="1">
        <v>45149</v>
      </c>
      <c r="B216">
        <v>2023</v>
      </c>
      <c r="C216" t="s">
        <v>7</v>
      </c>
      <c r="D216" t="s">
        <v>18</v>
      </c>
      <c r="E216" t="s">
        <v>11</v>
      </c>
      <c r="F216">
        <v>25</v>
      </c>
      <c r="G216">
        <v>92.8</v>
      </c>
      <c r="H216">
        <f>_xlfn.AGGREGATE(2,5,tblSales[[#This Row],[Date]])</f>
        <v>0</v>
      </c>
    </row>
    <row r="217" spans="1:8" hidden="1" x14ac:dyDescent="0.45">
      <c r="A217" s="1">
        <v>45044</v>
      </c>
      <c r="B217">
        <v>2023</v>
      </c>
      <c r="C217" t="s">
        <v>12</v>
      </c>
      <c r="D217" t="s">
        <v>37</v>
      </c>
      <c r="E217" t="s">
        <v>16</v>
      </c>
      <c r="F217">
        <v>47</v>
      </c>
      <c r="G217">
        <v>343.63</v>
      </c>
      <c r="H217">
        <f>_xlfn.AGGREGATE(2,5,tblSales[[#This Row],[Date]])</f>
        <v>0</v>
      </c>
    </row>
    <row r="218" spans="1:8" hidden="1" x14ac:dyDescent="0.45">
      <c r="A218" s="1">
        <v>44970</v>
      </c>
      <c r="B218">
        <v>2023</v>
      </c>
      <c r="C218" t="s">
        <v>9</v>
      </c>
      <c r="D218" t="s">
        <v>46</v>
      </c>
      <c r="E218" t="s">
        <v>15</v>
      </c>
      <c r="F218">
        <v>17</v>
      </c>
      <c r="G218">
        <v>71.650000000000006</v>
      </c>
      <c r="H218">
        <f>_xlfn.AGGREGATE(2,5,tblSales[[#This Row],[Date]])</f>
        <v>0</v>
      </c>
    </row>
    <row r="219" spans="1:8" hidden="1" x14ac:dyDescent="0.45">
      <c r="A219" s="1">
        <v>45086</v>
      </c>
      <c r="B219">
        <v>2023</v>
      </c>
      <c r="C219" t="s">
        <v>12</v>
      </c>
      <c r="D219" t="s">
        <v>49</v>
      </c>
      <c r="E219" t="s">
        <v>10</v>
      </c>
      <c r="F219">
        <v>9</v>
      </c>
      <c r="G219">
        <v>74.31</v>
      </c>
      <c r="H219">
        <f>_xlfn.AGGREGATE(2,5,tblSales[[#This Row],[Date]])</f>
        <v>0</v>
      </c>
    </row>
    <row r="220" spans="1:8" hidden="1" x14ac:dyDescent="0.45">
      <c r="A220" s="1">
        <v>45121</v>
      </c>
      <c r="B220">
        <v>2023</v>
      </c>
      <c r="C220" t="s">
        <v>7</v>
      </c>
      <c r="D220" t="s">
        <v>38</v>
      </c>
      <c r="E220" t="s">
        <v>16</v>
      </c>
      <c r="F220">
        <v>27</v>
      </c>
      <c r="G220">
        <v>202.37</v>
      </c>
      <c r="H220">
        <f>_xlfn.AGGREGATE(2,5,tblSales[[#This Row],[Date]])</f>
        <v>0</v>
      </c>
    </row>
    <row r="221" spans="1:8" hidden="1" x14ac:dyDescent="0.45">
      <c r="A221" s="1">
        <v>45325</v>
      </c>
      <c r="B221">
        <v>2024</v>
      </c>
      <c r="C221" t="s">
        <v>9</v>
      </c>
      <c r="D221" t="s">
        <v>44</v>
      </c>
      <c r="E221" t="s">
        <v>17</v>
      </c>
      <c r="F221">
        <v>49</v>
      </c>
      <c r="G221">
        <v>235.6</v>
      </c>
      <c r="H221">
        <f>_xlfn.AGGREGATE(2,5,tblSales[[#This Row],[Date]])</f>
        <v>0</v>
      </c>
    </row>
    <row r="222" spans="1:8" hidden="1" x14ac:dyDescent="0.45">
      <c r="A222" s="1">
        <v>45637</v>
      </c>
      <c r="B222">
        <v>2024</v>
      </c>
      <c r="C222" t="s">
        <v>13</v>
      </c>
      <c r="D222" t="s">
        <v>45</v>
      </c>
      <c r="E222" t="s">
        <v>15</v>
      </c>
      <c r="F222">
        <v>49</v>
      </c>
      <c r="G222">
        <v>243.7</v>
      </c>
      <c r="H222">
        <f>_xlfn.AGGREGATE(2,5,tblSales[[#This Row],[Date]])</f>
        <v>0</v>
      </c>
    </row>
    <row r="223" spans="1:8" hidden="1" x14ac:dyDescent="0.45">
      <c r="A223" s="1">
        <v>45468</v>
      </c>
      <c r="B223">
        <v>2024</v>
      </c>
      <c r="C223" t="s">
        <v>12</v>
      </c>
      <c r="D223" t="s">
        <v>38</v>
      </c>
      <c r="E223" t="s">
        <v>16</v>
      </c>
      <c r="F223">
        <v>30</v>
      </c>
      <c r="G223">
        <v>151.5</v>
      </c>
      <c r="H223">
        <f>_xlfn.AGGREGATE(2,5,tblSales[[#This Row],[Date]])</f>
        <v>0</v>
      </c>
    </row>
    <row r="224" spans="1:8" x14ac:dyDescent="0.45">
      <c r="A224" s="1">
        <v>45004</v>
      </c>
      <c r="B224">
        <v>2023</v>
      </c>
      <c r="C224" t="s">
        <v>9</v>
      </c>
      <c r="D224" t="s">
        <v>30</v>
      </c>
      <c r="E224" t="s">
        <v>8</v>
      </c>
      <c r="F224">
        <v>43</v>
      </c>
      <c r="G224">
        <v>181.7</v>
      </c>
      <c r="H224">
        <f>_xlfn.AGGREGATE(2,5,tblSales[[#This Row],[Date]])</f>
        <v>1</v>
      </c>
    </row>
    <row r="225" spans="1:8" x14ac:dyDescent="0.45">
      <c r="A225" s="1">
        <v>45580</v>
      </c>
      <c r="B225">
        <v>2024</v>
      </c>
      <c r="C225" t="s">
        <v>13</v>
      </c>
      <c r="D225" t="s">
        <v>35</v>
      </c>
      <c r="E225" t="s">
        <v>8</v>
      </c>
      <c r="F225">
        <v>37</v>
      </c>
      <c r="G225">
        <v>217.78</v>
      </c>
      <c r="H225">
        <f>_xlfn.AGGREGATE(2,5,tblSales[[#This Row],[Date]])</f>
        <v>1</v>
      </c>
    </row>
    <row r="226" spans="1:8" hidden="1" x14ac:dyDescent="0.45">
      <c r="A226" s="1">
        <v>45347</v>
      </c>
      <c r="B226">
        <v>2024</v>
      </c>
      <c r="C226" t="s">
        <v>9</v>
      </c>
      <c r="D226" t="s">
        <v>38</v>
      </c>
      <c r="E226" t="s">
        <v>16</v>
      </c>
      <c r="F226">
        <v>15</v>
      </c>
      <c r="G226">
        <v>102.58</v>
      </c>
      <c r="H226">
        <f>_xlfn.AGGREGATE(2,5,tblSales[[#This Row],[Date]])</f>
        <v>0</v>
      </c>
    </row>
    <row r="227" spans="1:8" x14ac:dyDescent="0.45">
      <c r="A227" s="1">
        <v>45169</v>
      </c>
      <c r="B227">
        <v>2023</v>
      </c>
      <c r="C227" t="s">
        <v>7</v>
      </c>
      <c r="D227" t="s">
        <v>30</v>
      </c>
      <c r="E227" t="s">
        <v>8</v>
      </c>
      <c r="F227">
        <v>48</v>
      </c>
      <c r="G227">
        <v>218.15</v>
      </c>
      <c r="H227">
        <f>_xlfn.AGGREGATE(2,5,tblSales[[#This Row],[Date]])</f>
        <v>1</v>
      </c>
    </row>
    <row r="228" spans="1:8" hidden="1" x14ac:dyDescent="0.45">
      <c r="A228" s="1">
        <v>45026</v>
      </c>
      <c r="B228">
        <v>2023</v>
      </c>
      <c r="C228" t="s">
        <v>12</v>
      </c>
      <c r="D228" t="s">
        <v>40</v>
      </c>
      <c r="E228" t="s">
        <v>16</v>
      </c>
      <c r="F228">
        <v>11</v>
      </c>
      <c r="G228">
        <v>58.17</v>
      </c>
      <c r="H228">
        <f>_xlfn.AGGREGATE(2,5,tblSales[[#This Row],[Date]])</f>
        <v>0</v>
      </c>
    </row>
    <row r="229" spans="1:8" hidden="1" x14ac:dyDescent="0.45">
      <c r="A229" s="1">
        <v>45035</v>
      </c>
      <c r="B229">
        <v>2023</v>
      </c>
      <c r="C229" t="s">
        <v>12</v>
      </c>
      <c r="D229" t="s">
        <v>40</v>
      </c>
      <c r="E229" t="s">
        <v>16</v>
      </c>
      <c r="F229">
        <v>26</v>
      </c>
      <c r="G229">
        <v>170.75</v>
      </c>
      <c r="H229">
        <f>_xlfn.AGGREGATE(2,5,tblSales[[#This Row],[Date]])</f>
        <v>0</v>
      </c>
    </row>
    <row r="230" spans="1:8" hidden="1" x14ac:dyDescent="0.45">
      <c r="A230" s="1">
        <v>45468</v>
      </c>
      <c r="B230">
        <v>2024</v>
      </c>
      <c r="C230" t="s">
        <v>12</v>
      </c>
      <c r="D230" t="s">
        <v>42</v>
      </c>
      <c r="E230" t="s">
        <v>16</v>
      </c>
      <c r="F230">
        <v>36</v>
      </c>
      <c r="G230">
        <v>147.99</v>
      </c>
      <c r="H230">
        <f>_xlfn.AGGREGATE(2,5,tblSales[[#This Row],[Date]])</f>
        <v>0</v>
      </c>
    </row>
    <row r="231" spans="1:8" hidden="1" x14ac:dyDescent="0.45">
      <c r="A231" s="1">
        <v>45544</v>
      </c>
      <c r="B231">
        <v>2024</v>
      </c>
      <c r="C231" t="s">
        <v>7</v>
      </c>
      <c r="D231" t="s">
        <v>49</v>
      </c>
      <c r="E231" t="s">
        <v>10</v>
      </c>
      <c r="F231">
        <v>10</v>
      </c>
      <c r="G231">
        <v>72.41</v>
      </c>
      <c r="H231">
        <f>_xlfn.AGGREGATE(2,5,tblSales[[#This Row],[Date]])</f>
        <v>0</v>
      </c>
    </row>
    <row r="232" spans="1:8" hidden="1" x14ac:dyDescent="0.45">
      <c r="A232" s="1">
        <v>45425</v>
      </c>
      <c r="B232">
        <v>2024</v>
      </c>
      <c r="C232" t="s">
        <v>12</v>
      </c>
      <c r="D232" t="s">
        <v>38</v>
      </c>
      <c r="E232" t="s">
        <v>16</v>
      </c>
      <c r="F232">
        <v>18</v>
      </c>
      <c r="G232">
        <v>85.31</v>
      </c>
      <c r="H232">
        <f>_xlfn.AGGREGATE(2,5,tblSales[[#This Row],[Date]])</f>
        <v>0</v>
      </c>
    </row>
    <row r="233" spans="1:8" x14ac:dyDescent="0.45">
      <c r="A233" s="1">
        <v>44953</v>
      </c>
      <c r="B233">
        <v>2023</v>
      </c>
      <c r="C233" t="s">
        <v>9</v>
      </c>
      <c r="D233" t="s">
        <v>33</v>
      </c>
      <c r="E233" t="s">
        <v>8</v>
      </c>
      <c r="F233">
        <v>7</v>
      </c>
      <c r="G233">
        <v>63.09</v>
      </c>
      <c r="H233">
        <f>_xlfn.AGGREGATE(2,5,tblSales[[#This Row],[Date]])</f>
        <v>1</v>
      </c>
    </row>
    <row r="234" spans="1:8" hidden="1" x14ac:dyDescent="0.45">
      <c r="A234" s="1">
        <v>45509</v>
      </c>
      <c r="B234">
        <v>2024</v>
      </c>
      <c r="C234" t="s">
        <v>7</v>
      </c>
      <c r="D234" t="s">
        <v>43</v>
      </c>
      <c r="E234" t="s">
        <v>17</v>
      </c>
      <c r="F234">
        <v>5</v>
      </c>
      <c r="G234">
        <v>13.38</v>
      </c>
      <c r="H234">
        <f>_xlfn.AGGREGATE(2,5,tblSales[[#This Row],[Date]])</f>
        <v>0</v>
      </c>
    </row>
    <row r="235" spans="1:8" x14ac:dyDescent="0.45">
      <c r="A235" s="1">
        <v>45531</v>
      </c>
      <c r="B235">
        <v>2024</v>
      </c>
      <c r="C235" t="s">
        <v>7</v>
      </c>
      <c r="D235" t="s">
        <v>30</v>
      </c>
      <c r="E235" t="s">
        <v>8</v>
      </c>
      <c r="F235">
        <v>29</v>
      </c>
      <c r="G235">
        <v>240.71</v>
      </c>
      <c r="H235">
        <f>_xlfn.AGGREGATE(2,5,tblSales[[#This Row],[Date]])</f>
        <v>1</v>
      </c>
    </row>
    <row r="236" spans="1:8" hidden="1" x14ac:dyDescent="0.45">
      <c r="A236" s="1">
        <v>45201</v>
      </c>
      <c r="B236">
        <v>2023</v>
      </c>
      <c r="C236" t="s">
        <v>13</v>
      </c>
      <c r="D236" t="s">
        <v>37</v>
      </c>
      <c r="E236" t="s">
        <v>16</v>
      </c>
      <c r="F236">
        <v>13</v>
      </c>
      <c r="G236">
        <v>123.73</v>
      </c>
      <c r="H236">
        <f>_xlfn.AGGREGATE(2,5,tblSales[[#This Row],[Date]])</f>
        <v>0</v>
      </c>
    </row>
    <row r="237" spans="1:8" x14ac:dyDescent="0.45">
      <c r="A237" s="1">
        <v>45352</v>
      </c>
      <c r="B237">
        <v>2024</v>
      </c>
      <c r="C237" t="s">
        <v>9</v>
      </c>
      <c r="D237" t="s">
        <v>31</v>
      </c>
      <c r="E237" t="s">
        <v>8</v>
      </c>
      <c r="F237">
        <v>32</v>
      </c>
      <c r="G237">
        <v>159.55000000000001</v>
      </c>
      <c r="H237">
        <f>_xlfn.AGGREGATE(2,5,tblSales[[#This Row],[Date]])</f>
        <v>1</v>
      </c>
    </row>
    <row r="238" spans="1:8" hidden="1" x14ac:dyDescent="0.45">
      <c r="A238" s="1">
        <v>45554</v>
      </c>
      <c r="B238">
        <v>2024</v>
      </c>
      <c r="C238" t="s">
        <v>7</v>
      </c>
      <c r="D238" t="s">
        <v>50</v>
      </c>
      <c r="E238" t="s">
        <v>10</v>
      </c>
      <c r="F238">
        <v>46</v>
      </c>
      <c r="G238">
        <v>284.45999999999998</v>
      </c>
      <c r="H238">
        <f>_xlfn.AGGREGATE(2,5,tblSales[[#This Row],[Date]])</f>
        <v>0</v>
      </c>
    </row>
    <row r="239" spans="1:8" x14ac:dyDescent="0.45">
      <c r="A239" s="1">
        <v>45445</v>
      </c>
      <c r="B239">
        <v>2024</v>
      </c>
      <c r="C239" t="s">
        <v>12</v>
      </c>
      <c r="D239" t="s">
        <v>33</v>
      </c>
      <c r="E239" t="s">
        <v>8</v>
      </c>
      <c r="F239">
        <v>24</v>
      </c>
      <c r="G239">
        <v>221.35</v>
      </c>
      <c r="H239">
        <f>_xlfn.AGGREGATE(2,5,tblSales[[#This Row],[Date]])</f>
        <v>1</v>
      </c>
    </row>
    <row r="240" spans="1:8" hidden="1" x14ac:dyDescent="0.45">
      <c r="A240" s="1">
        <v>45636</v>
      </c>
      <c r="B240">
        <v>2024</v>
      </c>
      <c r="C240" t="s">
        <v>13</v>
      </c>
      <c r="D240" t="s">
        <v>39</v>
      </c>
      <c r="E240" t="s">
        <v>16</v>
      </c>
      <c r="F240">
        <v>3</v>
      </c>
      <c r="G240">
        <v>16.47</v>
      </c>
      <c r="H240">
        <f>_xlfn.AGGREGATE(2,5,tblSales[[#This Row],[Date]])</f>
        <v>0</v>
      </c>
    </row>
    <row r="241" spans="1:8" hidden="1" x14ac:dyDescent="0.45">
      <c r="A241" s="1">
        <v>45429</v>
      </c>
      <c r="B241">
        <v>2024</v>
      </c>
      <c r="C241" t="s">
        <v>12</v>
      </c>
      <c r="D241" t="s">
        <v>18</v>
      </c>
      <c r="E241" t="s">
        <v>11</v>
      </c>
      <c r="F241">
        <v>42</v>
      </c>
      <c r="G241">
        <v>297.36</v>
      </c>
      <c r="H241">
        <f>_xlfn.AGGREGATE(2,5,tblSales[[#This Row],[Date]])</f>
        <v>0</v>
      </c>
    </row>
    <row r="242" spans="1:8" hidden="1" x14ac:dyDescent="0.45">
      <c r="A242" s="1">
        <v>45605</v>
      </c>
      <c r="B242">
        <v>2024</v>
      </c>
      <c r="C242" t="s">
        <v>13</v>
      </c>
      <c r="D242" t="s">
        <v>45</v>
      </c>
      <c r="E242" t="s">
        <v>15</v>
      </c>
      <c r="F242">
        <v>40</v>
      </c>
      <c r="G242">
        <v>365.17</v>
      </c>
      <c r="H242">
        <f>_xlfn.AGGREGATE(2,5,tblSales[[#This Row],[Date]])</f>
        <v>0</v>
      </c>
    </row>
    <row r="243" spans="1:8" hidden="1" x14ac:dyDescent="0.45">
      <c r="A243" s="1">
        <v>45548</v>
      </c>
      <c r="B243">
        <v>2024</v>
      </c>
      <c r="C243" t="s">
        <v>7</v>
      </c>
      <c r="D243" t="s">
        <v>14</v>
      </c>
      <c r="E243" t="s">
        <v>11</v>
      </c>
      <c r="F243">
        <v>5</v>
      </c>
      <c r="G243">
        <v>21.37</v>
      </c>
      <c r="H243">
        <f>_xlfn.AGGREGATE(2,5,tblSales[[#This Row],[Date]])</f>
        <v>0</v>
      </c>
    </row>
    <row r="244" spans="1:8" hidden="1" x14ac:dyDescent="0.45">
      <c r="A244" s="1">
        <v>45066</v>
      </c>
      <c r="B244">
        <v>2023</v>
      </c>
      <c r="C244" t="s">
        <v>12</v>
      </c>
      <c r="D244" t="s">
        <v>44</v>
      </c>
      <c r="E244" t="s">
        <v>17</v>
      </c>
      <c r="F244">
        <v>8</v>
      </c>
      <c r="G244">
        <v>75.510000000000005</v>
      </c>
      <c r="H244">
        <f>_xlfn.AGGREGATE(2,5,tblSales[[#This Row],[Date]])</f>
        <v>0</v>
      </c>
    </row>
    <row r="245" spans="1:8" hidden="1" x14ac:dyDescent="0.45">
      <c r="A245" s="1">
        <v>45605</v>
      </c>
      <c r="B245">
        <v>2024</v>
      </c>
      <c r="C245" t="s">
        <v>13</v>
      </c>
      <c r="D245" t="s">
        <v>14</v>
      </c>
      <c r="E245" t="s">
        <v>11</v>
      </c>
      <c r="F245">
        <v>7</v>
      </c>
      <c r="G245">
        <v>47.73</v>
      </c>
      <c r="H245">
        <f>_xlfn.AGGREGATE(2,5,tblSales[[#This Row],[Date]])</f>
        <v>0</v>
      </c>
    </row>
    <row r="246" spans="1:8" hidden="1" x14ac:dyDescent="0.45">
      <c r="A246" s="1">
        <v>45572</v>
      </c>
      <c r="B246">
        <v>2024</v>
      </c>
      <c r="C246" t="s">
        <v>13</v>
      </c>
      <c r="D246" t="s">
        <v>42</v>
      </c>
      <c r="E246" t="s">
        <v>16</v>
      </c>
      <c r="F246">
        <v>5</v>
      </c>
      <c r="G246">
        <v>37.770000000000003</v>
      </c>
      <c r="H246">
        <f>_xlfn.AGGREGATE(2,5,tblSales[[#This Row],[Date]])</f>
        <v>0</v>
      </c>
    </row>
    <row r="247" spans="1:8" hidden="1" x14ac:dyDescent="0.45">
      <c r="A247" s="1">
        <v>45421</v>
      </c>
      <c r="B247">
        <v>2024</v>
      </c>
      <c r="C247" t="s">
        <v>12</v>
      </c>
      <c r="D247" t="s">
        <v>19</v>
      </c>
      <c r="E247" t="s">
        <v>11</v>
      </c>
      <c r="F247">
        <v>11</v>
      </c>
      <c r="G247">
        <v>63.58</v>
      </c>
      <c r="H247">
        <f>_xlfn.AGGREGATE(2,5,tblSales[[#This Row],[Date]])</f>
        <v>0</v>
      </c>
    </row>
    <row r="248" spans="1:8" hidden="1" x14ac:dyDescent="0.45">
      <c r="A248" s="1">
        <v>45224</v>
      </c>
      <c r="B248">
        <v>2023</v>
      </c>
      <c r="C248" t="s">
        <v>13</v>
      </c>
      <c r="D248" t="s">
        <v>14</v>
      </c>
      <c r="E248" t="s">
        <v>11</v>
      </c>
      <c r="F248">
        <v>13</v>
      </c>
      <c r="G248">
        <v>90.06</v>
      </c>
      <c r="H248">
        <f>_xlfn.AGGREGATE(2,5,tblSales[[#This Row],[Date]])</f>
        <v>0</v>
      </c>
    </row>
    <row r="249" spans="1:8" hidden="1" x14ac:dyDescent="0.45">
      <c r="A249" s="1">
        <v>44969</v>
      </c>
      <c r="B249">
        <v>2023</v>
      </c>
      <c r="C249" t="s">
        <v>9</v>
      </c>
      <c r="D249" t="s">
        <v>49</v>
      </c>
      <c r="E249" t="s">
        <v>10</v>
      </c>
      <c r="F249">
        <v>18</v>
      </c>
      <c r="G249">
        <v>52.79</v>
      </c>
      <c r="H249">
        <f>_xlfn.AGGREGATE(2,5,tblSales[[#This Row],[Date]])</f>
        <v>0</v>
      </c>
    </row>
    <row r="250" spans="1:8" hidden="1" x14ac:dyDescent="0.45">
      <c r="A250" s="1">
        <v>45640</v>
      </c>
      <c r="B250">
        <v>2024</v>
      </c>
      <c r="C250" t="s">
        <v>13</v>
      </c>
      <c r="D250" t="s">
        <v>41</v>
      </c>
      <c r="E250" t="s">
        <v>16</v>
      </c>
      <c r="F250">
        <v>11</v>
      </c>
      <c r="G250">
        <v>35.74</v>
      </c>
      <c r="H250">
        <f>_xlfn.AGGREGATE(2,5,tblSales[[#This Row],[Date]])</f>
        <v>0</v>
      </c>
    </row>
    <row r="251" spans="1:8" hidden="1" x14ac:dyDescent="0.45">
      <c r="A251" s="1">
        <v>44956</v>
      </c>
      <c r="B251">
        <v>2023</v>
      </c>
      <c r="C251" t="s">
        <v>9</v>
      </c>
      <c r="D251" t="s">
        <v>42</v>
      </c>
      <c r="E251" t="s">
        <v>16</v>
      </c>
      <c r="F251">
        <v>15</v>
      </c>
      <c r="G251">
        <v>136.26</v>
      </c>
      <c r="H251">
        <f>_xlfn.AGGREGATE(2,5,tblSales[[#This Row],[Date]])</f>
        <v>0</v>
      </c>
    </row>
    <row r="252" spans="1:8" hidden="1" x14ac:dyDescent="0.45">
      <c r="A252" s="1">
        <v>45309</v>
      </c>
      <c r="B252">
        <v>2024</v>
      </c>
      <c r="C252" t="s">
        <v>9</v>
      </c>
      <c r="D252" t="s">
        <v>49</v>
      </c>
      <c r="E252" t="s">
        <v>10</v>
      </c>
      <c r="F252">
        <v>10</v>
      </c>
      <c r="G252">
        <v>87.86</v>
      </c>
      <c r="H252">
        <f>_xlfn.AGGREGATE(2,5,tblSales[[#This Row],[Date]])</f>
        <v>0</v>
      </c>
    </row>
    <row r="253" spans="1:8" hidden="1" x14ac:dyDescent="0.45">
      <c r="A253" s="1">
        <v>45623</v>
      </c>
      <c r="B253">
        <v>2024</v>
      </c>
      <c r="C253" t="s">
        <v>13</v>
      </c>
      <c r="D253" t="s">
        <v>37</v>
      </c>
      <c r="E253" t="s">
        <v>16</v>
      </c>
      <c r="F253">
        <v>44</v>
      </c>
      <c r="G253">
        <v>427.75</v>
      </c>
      <c r="H253">
        <f>_xlfn.AGGREGATE(2,5,tblSales[[#This Row],[Date]])</f>
        <v>0</v>
      </c>
    </row>
    <row r="254" spans="1:8" x14ac:dyDescent="0.45">
      <c r="A254" s="1">
        <v>45577</v>
      </c>
      <c r="B254">
        <v>2024</v>
      </c>
      <c r="C254" t="s">
        <v>13</v>
      </c>
      <c r="D254" t="s">
        <v>33</v>
      </c>
      <c r="E254" t="s">
        <v>8</v>
      </c>
      <c r="F254">
        <v>14</v>
      </c>
      <c r="G254">
        <v>122.38</v>
      </c>
      <c r="H254">
        <f>_xlfn.AGGREGATE(2,5,tblSales[[#This Row],[Date]])</f>
        <v>1</v>
      </c>
    </row>
    <row r="255" spans="1:8" hidden="1" x14ac:dyDescent="0.45">
      <c r="A255" s="1">
        <v>45621</v>
      </c>
      <c r="B255">
        <v>2024</v>
      </c>
      <c r="C255" t="s">
        <v>13</v>
      </c>
      <c r="D255" t="s">
        <v>49</v>
      </c>
      <c r="E255" t="s">
        <v>10</v>
      </c>
      <c r="F255">
        <v>32</v>
      </c>
      <c r="G255">
        <v>284.12</v>
      </c>
      <c r="H255">
        <f>_xlfn.AGGREGATE(2,5,tblSales[[#This Row],[Date]])</f>
        <v>0</v>
      </c>
    </row>
    <row r="256" spans="1:8" x14ac:dyDescent="0.45">
      <c r="A256" s="1">
        <v>45563</v>
      </c>
      <c r="B256">
        <v>2024</v>
      </c>
      <c r="C256" t="s">
        <v>7</v>
      </c>
      <c r="D256" t="s">
        <v>31</v>
      </c>
      <c r="E256" t="s">
        <v>8</v>
      </c>
      <c r="F256">
        <v>46</v>
      </c>
      <c r="G256">
        <v>320.31</v>
      </c>
      <c r="H256">
        <f>_xlfn.AGGREGATE(2,5,tblSales[[#This Row],[Date]])</f>
        <v>1</v>
      </c>
    </row>
    <row r="257" spans="1:8" x14ac:dyDescent="0.45">
      <c r="A257" s="1">
        <v>44960</v>
      </c>
      <c r="B257">
        <v>2023</v>
      </c>
      <c r="C257" t="s">
        <v>9</v>
      </c>
      <c r="D257" t="s">
        <v>35</v>
      </c>
      <c r="E257" t="s">
        <v>8</v>
      </c>
      <c r="F257">
        <v>27</v>
      </c>
      <c r="G257">
        <v>123.11</v>
      </c>
      <c r="H257">
        <f>_xlfn.AGGREGATE(2,5,tblSales[[#This Row],[Date]])</f>
        <v>1</v>
      </c>
    </row>
    <row r="258" spans="1:8" hidden="1" x14ac:dyDescent="0.45">
      <c r="A258" s="1">
        <v>45558</v>
      </c>
      <c r="B258">
        <v>2024</v>
      </c>
      <c r="C258" t="s">
        <v>7</v>
      </c>
      <c r="D258" t="s">
        <v>14</v>
      </c>
      <c r="E258" t="s">
        <v>11</v>
      </c>
      <c r="F258">
        <v>42</v>
      </c>
      <c r="G258">
        <v>336.67</v>
      </c>
      <c r="H258">
        <f>_xlfn.AGGREGATE(2,5,tblSales[[#This Row],[Date]])</f>
        <v>0</v>
      </c>
    </row>
    <row r="259" spans="1:8" hidden="1" x14ac:dyDescent="0.45">
      <c r="A259" s="1">
        <v>45640</v>
      </c>
      <c r="B259">
        <v>2024</v>
      </c>
      <c r="C259" t="s">
        <v>13</v>
      </c>
      <c r="D259" t="s">
        <v>20</v>
      </c>
      <c r="E259" t="s">
        <v>11</v>
      </c>
      <c r="F259">
        <v>22</v>
      </c>
      <c r="G259">
        <v>57.6</v>
      </c>
      <c r="H259">
        <f>_xlfn.AGGREGATE(2,5,tblSales[[#This Row],[Date]])</f>
        <v>0</v>
      </c>
    </row>
    <row r="260" spans="1:8" hidden="1" x14ac:dyDescent="0.45">
      <c r="A260" s="1">
        <v>45486</v>
      </c>
      <c r="B260">
        <v>2024</v>
      </c>
      <c r="C260" t="s">
        <v>7</v>
      </c>
      <c r="D260" t="s">
        <v>41</v>
      </c>
      <c r="E260" t="s">
        <v>16</v>
      </c>
      <c r="F260">
        <v>25</v>
      </c>
      <c r="G260">
        <v>214.78</v>
      </c>
      <c r="H260">
        <f>_xlfn.AGGREGATE(2,5,tblSales[[#This Row],[Date]])</f>
        <v>0</v>
      </c>
    </row>
    <row r="261" spans="1:8" hidden="1" x14ac:dyDescent="0.45">
      <c r="A261" s="1">
        <v>45239</v>
      </c>
      <c r="B261">
        <v>2023</v>
      </c>
      <c r="C261" t="s">
        <v>13</v>
      </c>
      <c r="D261" t="s">
        <v>44</v>
      </c>
      <c r="E261" t="s">
        <v>17</v>
      </c>
      <c r="F261">
        <v>15</v>
      </c>
      <c r="G261">
        <v>136.68</v>
      </c>
      <c r="H261">
        <f>_xlfn.AGGREGATE(2,5,tblSales[[#This Row],[Date]])</f>
        <v>0</v>
      </c>
    </row>
    <row r="262" spans="1:8" hidden="1" x14ac:dyDescent="0.45">
      <c r="A262" s="1">
        <v>44950</v>
      </c>
      <c r="B262">
        <v>2023</v>
      </c>
      <c r="C262" t="s">
        <v>9</v>
      </c>
      <c r="D262" t="s">
        <v>20</v>
      </c>
      <c r="E262" t="s">
        <v>11</v>
      </c>
      <c r="F262">
        <v>39</v>
      </c>
      <c r="G262">
        <v>215.21</v>
      </c>
      <c r="H262">
        <f>_xlfn.AGGREGATE(2,5,tblSales[[#This Row],[Date]])</f>
        <v>0</v>
      </c>
    </row>
    <row r="263" spans="1:8" hidden="1" x14ac:dyDescent="0.45">
      <c r="A263" s="1">
        <v>45067</v>
      </c>
      <c r="B263">
        <v>2023</v>
      </c>
      <c r="C263" t="s">
        <v>12</v>
      </c>
      <c r="D263" t="s">
        <v>43</v>
      </c>
      <c r="E263" t="s">
        <v>17</v>
      </c>
      <c r="F263">
        <v>14</v>
      </c>
      <c r="G263">
        <v>116.6</v>
      </c>
      <c r="H263">
        <f>_xlfn.AGGREGATE(2,5,tblSales[[#This Row],[Date]])</f>
        <v>0</v>
      </c>
    </row>
    <row r="264" spans="1:8" hidden="1" x14ac:dyDescent="0.45">
      <c r="A264" s="1">
        <v>45616</v>
      </c>
      <c r="B264">
        <v>2024</v>
      </c>
      <c r="C264" t="s">
        <v>13</v>
      </c>
      <c r="D264" t="s">
        <v>20</v>
      </c>
      <c r="E264" t="s">
        <v>11</v>
      </c>
      <c r="F264">
        <v>40</v>
      </c>
      <c r="G264">
        <v>278.29000000000002</v>
      </c>
      <c r="H264">
        <f>_xlfn.AGGREGATE(2,5,tblSales[[#This Row],[Date]])</f>
        <v>0</v>
      </c>
    </row>
    <row r="265" spans="1:8" x14ac:dyDescent="0.45">
      <c r="A265" s="1">
        <v>44980</v>
      </c>
      <c r="B265">
        <v>2023</v>
      </c>
      <c r="C265" t="s">
        <v>9</v>
      </c>
      <c r="D265" t="s">
        <v>31</v>
      </c>
      <c r="E265" t="s">
        <v>8</v>
      </c>
      <c r="F265">
        <v>17</v>
      </c>
      <c r="G265">
        <v>154.74</v>
      </c>
      <c r="H265">
        <f>_xlfn.AGGREGATE(2,5,tblSales[[#This Row],[Date]])</f>
        <v>1</v>
      </c>
    </row>
    <row r="266" spans="1:8" hidden="1" x14ac:dyDescent="0.45">
      <c r="A266" s="1">
        <v>45438</v>
      </c>
      <c r="B266">
        <v>2024</v>
      </c>
      <c r="C266" t="s">
        <v>12</v>
      </c>
      <c r="D266" t="s">
        <v>42</v>
      </c>
      <c r="E266" t="s">
        <v>16</v>
      </c>
      <c r="F266">
        <v>36</v>
      </c>
      <c r="G266">
        <v>318.14999999999998</v>
      </c>
      <c r="H266">
        <f>_xlfn.AGGREGATE(2,5,tblSales[[#This Row],[Date]])</f>
        <v>0</v>
      </c>
    </row>
    <row r="267" spans="1:8" hidden="1" x14ac:dyDescent="0.45">
      <c r="A267" s="1">
        <v>45191</v>
      </c>
      <c r="B267">
        <v>2023</v>
      </c>
      <c r="C267" t="s">
        <v>7</v>
      </c>
      <c r="D267" t="s">
        <v>41</v>
      </c>
      <c r="E267" t="s">
        <v>16</v>
      </c>
      <c r="F267">
        <v>12</v>
      </c>
      <c r="G267">
        <v>57.76</v>
      </c>
      <c r="H267">
        <f>_xlfn.AGGREGATE(2,5,tblSales[[#This Row],[Date]])</f>
        <v>0</v>
      </c>
    </row>
    <row r="268" spans="1:8" hidden="1" x14ac:dyDescent="0.45">
      <c r="A268" s="1">
        <v>45301</v>
      </c>
      <c r="B268">
        <v>2024</v>
      </c>
      <c r="C268" t="s">
        <v>9</v>
      </c>
      <c r="D268" t="s">
        <v>49</v>
      </c>
      <c r="E268" t="s">
        <v>10</v>
      </c>
      <c r="F268">
        <v>18</v>
      </c>
      <c r="G268">
        <v>117.44</v>
      </c>
      <c r="H268">
        <f>_xlfn.AGGREGATE(2,5,tblSales[[#This Row],[Date]])</f>
        <v>0</v>
      </c>
    </row>
    <row r="269" spans="1:8" x14ac:dyDescent="0.45">
      <c r="A269" s="1">
        <v>45592</v>
      </c>
      <c r="B269">
        <v>2024</v>
      </c>
      <c r="C269" t="s">
        <v>13</v>
      </c>
      <c r="D269" t="s">
        <v>34</v>
      </c>
      <c r="E269" t="s">
        <v>8</v>
      </c>
      <c r="F269">
        <v>24</v>
      </c>
      <c r="G269">
        <v>230.9</v>
      </c>
      <c r="H269">
        <f>_xlfn.AGGREGATE(2,5,tblSales[[#This Row],[Date]])</f>
        <v>1</v>
      </c>
    </row>
    <row r="270" spans="1:8" hidden="1" x14ac:dyDescent="0.45">
      <c r="A270" s="1">
        <v>45141</v>
      </c>
      <c r="B270">
        <v>2023</v>
      </c>
      <c r="C270" t="s">
        <v>7</v>
      </c>
      <c r="D270" t="s">
        <v>19</v>
      </c>
      <c r="E270" t="s">
        <v>11</v>
      </c>
      <c r="F270">
        <v>44</v>
      </c>
      <c r="G270">
        <v>307.58</v>
      </c>
      <c r="H270">
        <f>_xlfn.AGGREGATE(2,5,tblSales[[#This Row],[Date]])</f>
        <v>0</v>
      </c>
    </row>
    <row r="271" spans="1:8" hidden="1" x14ac:dyDescent="0.45">
      <c r="A271" s="1">
        <v>45305</v>
      </c>
      <c r="B271">
        <v>2024</v>
      </c>
      <c r="C271" t="s">
        <v>9</v>
      </c>
      <c r="D271" t="s">
        <v>38</v>
      </c>
      <c r="E271" t="s">
        <v>16</v>
      </c>
      <c r="F271">
        <v>34</v>
      </c>
      <c r="G271">
        <v>129.55000000000001</v>
      </c>
      <c r="H271">
        <f>_xlfn.AGGREGATE(2,5,tblSales[[#This Row],[Date]])</f>
        <v>0</v>
      </c>
    </row>
    <row r="272" spans="1:8" hidden="1" x14ac:dyDescent="0.45">
      <c r="A272" s="1">
        <v>45301</v>
      </c>
      <c r="B272">
        <v>2024</v>
      </c>
      <c r="C272" t="s">
        <v>9</v>
      </c>
      <c r="D272" t="s">
        <v>44</v>
      </c>
      <c r="E272" t="s">
        <v>17</v>
      </c>
      <c r="F272">
        <v>25</v>
      </c>
      <c r="G272">
        <v>131.56</v>
      </c>
      <c r="H272">
        <f>_xlfn.AGGREGATE(2,5,tblSales[[#This Row],[Date]])</f>
        <v>0</v>
      </c>
    </row>
    <row r="273" spans="1:8" x14ac:dyDescent="0.45">
      <c r="A273" s="1">
        <v>45490</v>
      </c>
      <c r="B273">
        <v>2024</v>
      </c>
      <c r="C273" t="s">
        <v>7</v>
      </c>
      <c r="D273" t="s">
        <v>36</v>
      </c>
      <c r="E273" t="s">
        <v>8</v>
      </c>
      <c r="F273">
        <v>42</v>
      </c>
      <c r="G273">
        <v>179.66</v>
      </c>
      <c r="H273">
        <f>_xlfn.AGGREGATE(2,5,tblSales[[#This Row],[Date]])</f>
        <v>1</v>
      </c>
    </row>
    <row r="274" spans="1:8" x14ac:dyDescent="0.45">
      <c r="A274" s="1">
        <v>45197</v>
      </c>
      <c r="B274">
        <v>2023</v>
      </c>
      <c r="C274" t="s">
        <v>7</v>
      </c>
      <c r="D274" t="s">
        <v>36</v>
      </c>
      <c r="E274" t="s">
        <v>8</v>
      </c>
      <c r="F274">
        <v>46</v>
      </c>
      <c r="G274">
        <v>218.59</v>
      </c>
      <c r="H274">
        <f>_xlfn.AGGREGATE(2,5,tblSales[[#This Row],[Date]])</f>
        <v>1</v>
      </c>
    </row>
    <row r="275" spans="1:8" hidden="1" x14ac:dyDescent="0.45">
      <c r="A275" s="1">
        <v>45352</v>
      </c>
      <c r="B275">
        <v>2024</v>
      </c>
      <c r="C275" t="s">
        <v>9</v>
      </c>
      <c r="D275" t="s">
        <v>50</v>
      </c>
      <c r="E275" t="s">
        <v>10</v>
      </c>
      <c r="F275">
        <v>29</v>
      </c>
      <c r="G275">
        <v>81.680000000000007</v>
      </c>
      <c r="H275">
        <f>_xlfn.AGGREGATE(2,5,tblSales[[#This Row],[Date]])</f>
        <v>0</v>
      </c>
    </row>
    <row r="276" spans="1:8" x14ac:dyDescent="0.45">
      <c r="A276" s="1">
        <v>45058</v>
      </c>
      <c r="B276">
        <v>2023</v>
      </c>
      <c r="C276" t="s">
        <v>12</v>
      </c>
      <c r="D276" t="s">
        <v>36</v>
      </c>
      <c r="E276" t="s">
        <v>8</v>
      </c>
      <c r="F276">
        <v>19</v>
      </c>
      <c r="G276">
        <v>149.01</v>
      </c>
      <c r="H276">
        <f>_xlfn.AGGREGATE(2,5,tblSales[[#This Row],[Date]])</f>
        <v>1</v>
      </c>
    </row>
    <row r="277" spans="1:8" hidden="1" x14ac:dyDescent="0.45">
      <c r="A277" s="1">
        <v>44999</v>
      </c>
      <c r="B277">
        <v>2023</v>
      </c>
      <c r="C277" t="s">
        <v>9</v>
      </c>
      <c r="D277" t="s">
        <v>49</v>
      </c>
      <c r="E277" t="s">
        <v>10</v>
      </c>
      <c r="F277">
        <v>6</v>
      </c>
      <c r="G277">
        <v>18.7</v>
      </c>
      <c r="H277">
        <f>_xlfn.AGGREGATE(2,5,tblSales[[#This Row],[Date]])</f>
        <v>0</v>
      </c>
    </row>
    <row r="278" spans="1:8" hidden="1" x14ac:dyDescent="0.45">
      <c r="A278" s="1">
        <v>45258</v>
      </c>
      <c r="B278">
        <v>2023</v>
      </c>
      <c r="C278" t="s">
        <v>13</v>
      </c>
      <c r="D278" t="s">
        <v>43</v>
      </c>
      <c r="E278" t="s">
        <v>17</v>
      </c>
      <c r="F278">
        <v>46</v>
      </c>
      <c r="G278">
        <v>455.68</v>
      </c>
      <c r="H278">
        <f>_xlfn.AGGREGATE(2,5,tblSales[[#This Row],[Date]])</f>
        <v>0</v>
      </c>
    </row>
    <row r="279" spans="1:8" hidden="1" x14ac:dyDescent="0.45">
      <c r="A279" s="1">
        <v>45299</v>
      </c>
      <c r="B279">
        <v>2024</v>
      </c>
      <c r="C279" t="s">
        <v>9</v>
      </c>
      <c r="D279" t="s">
        <v>43</v>
      </c>
      <c r="E279" t="s">
        <v>17</v>
      </c>
      <c r="F279">
        <v>36</v>
      </c>
      <c r="G279">
        <v>114.67</v>
      </c>
      <c r="H279">
        <f>_xlfn.AGGREGATE(2,5,tblSales[[#This Row],[Date]])</f>
        <v>0</v>
      </c>
    </row>
    <row r="280" spans="1:8" x14ac:dyDescent="0.45">
      <c r="A280" s="1">
        <v>45132</v>
      </c>
      <c r="B280">
        <v>2023</v>
      </c>
      <c r="C280" t="s">
        <v>7</v>
      </c>
      <c r="D280" t="s">
        <v>33</v>
      </c>
      <c r="E280" t="s">
        <v>8</v>
      </c>
      <c r="F280">
        <v>3</v>
      </c>
      <c r="G280">
        <v>28.92</v>
      </c>
      <c r="H280">
        <f>_xlfn.AGGREGATE(2,5,tblSales[[#This Row],[Date]])</f>
        <v>1</v>
      </c>
    </row>
    <row r="281" spans="1:8" hidden="1" x14ac:dyDescent="0.45">
      <c r="A281" s="1">
        <v>45440</v>
      </c>
      <c r="B281">
        <v>2024</v>
      </c>
      <c r="C281" t="s">
        <v>12</v>
      </c>
      <c r="D281" t="s">
        <v>19</v>
      </c>
      <c r="E281" t="s">
        <v>11</v>
      </c>
      <c r="F281">
        <v>44</v>
      </c>
      <c r="G281">
        <v>152.18</v>
      </c>
      <c r="H281">
        <f>_xlfn.AGGREGATE(2,5,tblSales[[#This Row],[Date]])</f>
        <v>0</v>
      </c>
    </row>
    <row r="282" spans="1:8" hidden="1" x14ac:dyDescent="0.45">
      <c r="A282" s="1">
        <v>45326</v>
      </c>
      <c r="B282">
        <v>2024</v>
      </c>
      <c r="C282" t="s">
        <v>9</v>
      </c>
      <c r="D282" t="s">
        <v>40</v>
      </c>
      <c r="E282" t="s">
        <v>16</v>
      </c>
      <c r="F282">
        <v>43</v>
      </c>
      <c r="G282">
        <v>370.69</v>
      </c>
      <c r="H282">
        <f>_xlfn.AGGREGATE(2,5,tblSales[[#This Row],[Date]])</f>
        <v>0</v>
      </c>
    </row>
    <row r="283" spans="1:8" hidden="1" x14ac:dyDescent="0.45">
      <c r="A283" s="1">
        <v>45509</v>
      </c>
      <c r="B283">
        <v>2024</v>
      </c>
      <c r="C283" t="s">
        <v>7</v>
      </c>
      <c r="D283" t="s">
        <v>49</v>
      </c>
      <c r="E283" t="s">
        <v>10</v>
      </c>
      <c r="F283">
        <v>49</v>
      </c>
      <c r="G283">
        <v>438.28</v>
      </c>
      <c r="H283">
        <f>_xlfn.AGGREGATE(2,5,tblSales[[#This Row],[Date]])</f>
        <v>0</v>
      </c>
    </row>
    <row r="284" spans="1:8" x14ac:dyDescent="0.45">
      <c r="A284" s="1">
        <v>44948</v>
      </c>
      <c r="B284">
        <v>2023</v>
      </c>
      <c r="C284" t="s">
        <v>9</v>
      </c>
      <c r="D284" t="s">
        <v>34</v>
      </c>
      <c r="E284" t="s">
        <v>8</v>
      </c>
      <c r="F284">
        <v>16</v>
      </c>
      <c r="G284">
        <v>142.77000000000001</v>
      </c>
      <c r="H284">
        <f>_xlfn.AGGREGATE(2,5,tblSales[[#This Row],[Date]])</f>
        <v>1</v>
      </c>
    </row>
    <row r="285" spans="1:8" x14ac:dyDescent="0.45">
      <c r="A285" s="1">
        <v>45576</v>
      </c>
      <c r="B285">
        <v>2024</v>
      </c>
      <c r="C285" t="s">
        <v>13</v>
      </c>
      <c r="D285" t="s">
        <v>31</v>
      </c>
      <c r="E285" t="s">
        <v>8</v>
      </c>
      <c r="F285">
        <v>33</v>
      </c>
      <c r="G285">
        <v>271.33999999999997</v>
      </c>
      <c r="H285">
        <f>_xlfn.AGGREGATE(2,5,tblSales[[#This Row],[Date]])</f>
        <v>1</v>
      </c>
    </row>
    <row r="286" spans="1:8" x14ac:dyDescent="0.45">
      <c r="A286" s="1">
        <v>45610</v>
      </c>
      <c r="B286">
        <v>2024</v>
      </c>
      <c r="C286" t="s">
        <v>13</v>
      </c>
      <c r="D286" t="s">
        <v>36</v>
      </c>
      <c r="E286" t="s">
        <v>8</v>
      </c>
      <c r="F286">
        <v>3</v>
      </c>
      <c r="G286">
        <v>9.2899999999999991</v>
      </c>
      <c r="H286">
        <f>_xlfn.AGGREGATE(2,5,tblSales[[#This Row],[Date]])</f>
        <v>1</v>
      </c>
    </row>
    <row r="287" spans="1:8" hidden="1" x14ac:dyDescent="0.45">
      <c r="A287" s="1">
        <v>45271</v>
      </c>
      <c r="B287">
        <v>2023</v>
      </c>
      <c r="C287" t="s">
        <v>13</v>
      </c>
      <c r="D287" t="s">
        <v>45</v>
      </c>
      <c r="E287" t="s">
        <v>15</v>
      </c>
      <c r="F287">
        <v>13</v>
      </c>
      <c r="G287">
        <v>63.76</v>
      </c>
      <c r="H287">
        <f>_xlfn.AGGREGATE(2,5,tblSales[[#This Row],[Date]])</f>
        <v>0</v>
      </c>
    </row>
    <row r="288" spans="1:8" x14ac:dyDescent="0.45">
      <c r="A288" s="1">
        <v>45488</v>
      </c>
      <c r="B288">
        <v>2024</v>
      </c>
      <c r="C288" t="s">
        <v>7</v>
      </c>
      <c r="D288" t="s">
        <v>31</v>
      </c>
      <c r="E288" t="s">
        <v>8</v>
      </c>
      <c r="F288">
        <v>42</v>
      </c>
      <c r="G288">
        <v>378.74</v>
      </c>
      <c r="H288">
        <f>_xlfn.AGGREGATE(2,5,tblSales[[#This Row],[Date]])</f>
        <v>1</v>
      </c>
    </row>
    <row r="289" spans="1:8" hidden="1" x14ac:dyDescent="0.45">
      <c r="A289" s="1">
        <v>45653</v>
      </c>
      <c r="B289">
        <v>2024</v>
      </c>
      <c r="C289" t="s">
        <v>13</v>
      </c>
      <c r="D289" t="s">
        <v>49</v>
      </c>
      <c r="E289" t="s">
        <v>10</v>
      </c>
      <c r="F289">
        <v>49</v>
      </c>
      <c r="G289">
        <v>195.94</v>
      </c>
      <c r="H289">
        <f>_xlfn.AGGREGATE(2,5,tblSales[[#This Row],[Date]])</f>
        <v>0</v>
      </c>
    </row>
    <row r="290" spans="1:8" hidden="1" x14ac:dyDescent="0.45">
      <c r="A290" s="1">
        <v>45566</v>
      </c>
      <c r="B290">
        <v>2024</v>
      </c>
      <c r="C290" t="s">
        <v>13</v>
      </c>
      <c r="D290" t="s">
        <v>39</v>
      </c>
      <c r="E290" t="s">
        <v>16</v>
      </c>
      <c r="F290">
        <v>7</v>
      </c>
      <c r="G290">
        <v>58.92</v>
      </c>
      <c r="H290">
        <f>_xlfn.AGGREGATE(2,5,tblSales[[#This Row],[Date]])</f>
        <v>0</v>
      </c>
    </row>
    <row r="291" spans="1:8" hidden="1" x14ac:dyDescent="0.45">
      <c r="A291" s="1">
        <v>45169</v>
      </c>
      <c r="B291">
        <v>2023</v>
      </c>
      <c r="C291" t="s">
        <v>7</v>
      </c>
      <c r="D291" t="s">
        <v>37</v>
      </c>
      <c r="E291" t="s">
        <v>16</v>
      </c>
      <c r="F291">
        <v>42</v>
      </c>
      <c r="G291">
        <v>381.57</v>
      </c>
      <c r="H291">
        <f>_xlfn.AGGREGATE(2,5,tblSales[[#This Row],[Date]])</f>
        <v>0</v>
      </c>
    </row>
    <row r="292" spans="1:8" hidden="1" x14ac:dyDescent="0.45">
      <c r="A292" s="1">
        <v>45644</v>
      </c>
      <c r="B292">
        <v>2024</v>
      </c>
      <c r="C292" t="s">
        <v>13</v>
      </c>
      <c r="D292" t="s">
        <v>44</v>
      </c>
      <c r="E292" t="s">
        <v>17</v>
      </c>
      <c r="F292">
        <v>28</v>
      </c>
      <c r="G292">
        <v>204.2</v>
      </c>
      <c r="H292">
        <f>_xlfn.AGGREGATE(2,5,tblSales[[#This Row],[Date]])</f>
        <v>0</v>
      </c>
    </row>
    <row r="293" spans="1:8" hidden="1" x14ac:dyDescent="0.45">
      <c r="A293" s="1">
        <v>45174</v>
      </c>
      <c r="B293">
        <v>2023</v>
      </c>
      <c r="C293" t="s">
        <v>7</v>
      </c>
      <c r="D293" t="s">
        <v>44</v>
      </c>
      <c r="E293" t="s">
        <v>17</v>
      </c>
      <c r="F293">
        <v>5</v>
      </c>
      <c r="G293">
        <v>46.91</v>
      </c>
      <c r="H293">
        <f>_xlfn.AGGREGATE(2,5,tblSales[[#This Row],[Date]])</f>
        <v>0</v>
      </c>
    </row>
    <row r="294" spans="1:8" hidden="1" x14ac:dyDescent="0.45">
      <c r="A294" s="1">
        <v>45320</v>
      </c>
      <c r="B294">
        <v>2024</v>
      </c>
      <c r="C294" t="s">
        <v>9</v>
      </c>
      <c r="D294" t="s">
        <v>44</v>
      </c>
      <c r="E294" t="s">
        <v>17</v>
      </c>
      <c r="F294">
        <v>7</v>
      </c>
      <c r="G294">
        <v>60.51</v>
      </c>
      <c r="H294">
        <f>_xlfn.AGGREGATE(2,5,tblSales[[#This Row],[Date]])</f>
        <v>0</v>
      </c>
    </row>
    <row r="295" spans="1:8" hidden="1" x14ac:dyDescent="0.45">
      <c r="A295" s="1">
        <v>45173</v>
      </c>
      <c r="B295">
        <v>2023</v>
      </c>
      <c r="C295" t="s">
        <v>7</v>
      </c>
      <c r="D295" t="s">
        <v>41</v>
      </c>
      <c r="E295" t="s">
        <v>16</v>
      </c>
      <c r="F295">
        <v>21</v>
      </c>
      <c r="G295">
        <v>63.8</v>
      </c>
      <c r="H295">
        <f>_xlfn.AGGREGATE(2,5,tblSales[[#This Row],[Date]])</f>
        <v>0</v>
      </c>
    </row>
    <row r="296" spans="1:8" x14ac:dyDescent="0.45">
      <c r="A296" s="1">
        <v>45622</v>
      </c>
      <c r="B296">
        <v>2024</v>
      </c>
      <c r="C296" t="s">
        <v>13</v>
      </c>
      <c r="D296" t="s">
        <v>34</v>
      </c>
      <c r="E296" t="s">
        <v>8</v>
      </c>
      <c r="F296">
        <v>10</v>
      </c>
      <c r="G296">
        <v>96.58</v>
      </c>
      <c r="H296">
        <f>_xlfn.AGGREGATE(2,5,tblSales[[#This Row],[Date]])</f>
        <v>1</v>
      </c>
    </row>
    <row r="297" spans="1:8" hidden="1" x14ac:dyDescent="0.45">
      <c r="A297" s="1">
        <v>45389</v>
      </c>
      <c r="B297">
        <v>2024</v>
      </c>
      <c r="C297" t="s">
        <v>12</v>
      </c>
      <c r="D297" t="s">
        <v>38</v>
      </c>
      <c r="E297" t="s">
        <v>16</v>
      </c>
      <c r="F297">
        <v>42</v>
      </c>
      <c r="G297">
        <v>419.49</v>
      </c>
      <c r="H297">
        <f>_xlfn.AGGREGATE(2,5,tblSales[[#This Row],[Date]])</f>
        <v>0</v>
      </c>
    </row>
    <row r="298" spans="1:8" hidden="1" x14ac:dyDescent="0.45">
      <c r="A298" s="1">
        <v>45060</v>
      </c>
      <c r="B298">
        <v>2023</v>
      </c>
      <c r="C298" t="s">
        <v>12</v>
      </c>
      <c r="D298" t="s">
        <v>38</v>
      </c>
      <c r="E298" t="s">
        <v>16</v>
      </c>
      <c r="F298">
        <v>29</v>
      </c>
      <c r="G298">
        <v>206.07</v>
      </c>
      <c r="H298">
        <f>_xlfn.AGGREGATE(2,5,tblSales[[#This Row],[Date]])</f>
        <v>0</v>
      </c>
    </row>
    <row r="299" spans="1:8" hidden="1" x14ac:dyDescent="0.45">
      <c r="A299" s="1">
        <v>45586</v>
      </c>
      <c r="B299">
        <v>2024</v>
      </c>
      <c r="C299" t="s">
        <v>13</v>
      </c>
      <c r="D299" t="s">
        <v>48</v>
      </c>
      <c r="E299" t="s">
        <v>15</v>
      </c>
      <c r="F299">
        <v>7</v>
      </c>
      <c r="G299">
        <v>55.05</v>
      </c>
      <c r="H299">
        <f>_xlfn.AGGREGATE(2,5,tblSales[[#This Row],[Date]])</f>
        <v>0</v>
      </c>
    </row>
    <row r="300" spans="1:8" x14ac:dyDescent="0.45">
      <c r="A300" s="1">
        <v>45168</v>
      </c>
      <c r="B300">
        <v>2023</v>
      </c>
      <c r="C300" t="s">
        <v>7</v>
      </c>
      <c r="D300" t="s">
        <v>36</v>
      </c>
      <c r="E300" t="s">
        <v>8</v>
      </c>
      <c r="F300">
        <v>32</v>
      </c>
      <c r="G300">
        <v>190.56</v>
      </c>
      <c r="H300">
        <f>_xlfn.AGGREGATE(2,5,tblSales[[#This Row],[Date]])</f>
        <v>1</v>
      </c>
    </row>
    <row r="301" spans="1:8" hidden="1" x14ac:dyDescent="0.45">
      <c r="A301" s="1">
        <v>45286</v>
      </c>
      <c r="B301">
        <v>2023</v>
      </c>
      <c r="C301" t="s">
        <v>13</v>
      </c>
      <c r="D301" t="s">
        <v>45</v>
      </c>
      <c r="E301" t="s">
        <v>15</v>
      </c>
      <c r="F301">
        <v>31</v>
      </c>
      <c r="G301">
        <v>96.86</v>
      </c>
      <c r="H301">
        <f>_xlfn.AGGREGATE(2,5,tblSales[[#This Row],[Date]])</f>
        <v>0</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6EF0-1F44-41EF-BCE4-833BF67CCC86}">
  <sheetPr codeName="Sheet3">
    <outlinePr showOutlineSymbols="0"/>
  </sheetPr>
  <dimension ref="B2:F70"/>
  <sheetViews>
    <sheetView showGridLines="0" tabSelected="1" showOutlineSymbols="0" workbookViewId="0">
      <selection activeCell="B11" sqref="B11"/>
    </sheetView>
  </sheetViews>
  <sheetFormatPr defaultRowHeight="18.5" outlineLevelRow="4" x14ac:dyDescent="0.45"/>
  <cols>
    <col min="2" max="2" width="27.5" customWidth="1"/>
    <col min="3" max="3" width="27.28515625" bestFit="1" customWidth="1"/>
    <col min="4" max="4" width="13.7109375" customWidth="1"/>
  </cols>
  <sheetData>
    <row r="2" spans="2:4" hidden="1" outlineLevel="4" x14ac:dyDescent="0.45">
      <c r="B2" s="5" t="s">
        <v>4</v>
      </c>
      <c r="C2" s="4" t="s">
        <v>15</v>
      </c>
    </row>
    <row r="3" spans="2:4" hidden="1" outlineLevel="4" x14ac:dyDescent="0.45"/>
    <row r="4" spans="2:4" outlineLevel="4" x14ac:dyDescent="0.45"/>
    <row r="5" spans="2:4" outlineLevel="4" x14ac:dyDescent="0.45"/>
    <row r="6" spans="2:4" outlineLevel="4" x14ac:dyDescent="0.45"/>
    <row r="7" spans="2:4" outlineLevel="4" x14ac:dyDescent="0.45"/>
    <row r="8" spans="2:4" outlineLevel="4" x14ac:dyDescent="0.45"/>
    <row r="9" spans="2:4" x14ac:dyDescent="0.45">
      <c r="B9" s="3" t="s">
        <v>3</v>
      </c>
      <c r="C9" s="3" t="s">
        <v>6</v>
      </c>
    </row>
    <row r="10" spans="2:4" x14ac:dyDescent="0.45">
      <c r="B10" t="str" cm="1">
        <f t="array" ref="B10:C17">_xlfn.GROUPBY(
tblSales[Product Name],
tblSales[Total Sales],
_xleta.SUM,
,,,tblSales[Filter]=1)</f>
        <v>Formula Fudge Brownie</v>
      </c>
      <c r="C10" s="11">
        <v>1129.0100000000002</v>
      </c>
      <c r="D10" s="12"/>
    </row>
    <row r="11" spans="2:4" x14ac:dyDescent="0.45">
      <c r="B11" t="str">
        <v>Macro Mocha Muffin</v>
      </c>
      <c r="C11" s="11">
        <v>2088.04</v>
      </c>
      <c r="D11" s="12"/>
    </row>
    <row r="12" spans="2:4" x14ac:dyDescent="0.45">
      <c r="B12" t="str">
        <v>Pivot Pie</v>
      </c>
      <c r="C12" s="11">
        <v>2145.6600000000003</v>
      </c>
      <c r="D12" s="12"/>
    </row>
    <row r="13" spans="2:4" x14ac:dyDescent="0.45">
      <c r="B13" t="str">
        <v>R1C1 Carrot Cake</v>
      </c>
      <c r="C13" s="11">
        <v>2666.1699999999996</v>
      </c>
      <c r="D13" s="12"/>
    </row>
    <row r="14" spans="2:4" x14ac:dyDescent="0.45">
      <c r="B14" t="str">
        <v xml:space="preserve">Spreadsheet Shortcake </v>
      </c>
      <c r="C14" s="11">
        <v>832.4</v>
      </c>
      <c r="D14" s="12"/>
    </row>
    <row r="15" spans="2:4" x14ac:dyDescent="0.45">
      <c r="B15" t="str">
        <v>SUM Berry Cheesecake</v>
      </c>
      <c r="C15" s="11">
        <v>767.35</v>
      </c>
      <c r="D15" s="12"/>
    </row>
    <row r="16" spans="2:4" x14ac:dyDescent="0.45">
      <c r="B16" t="str">
        <v>VLOOKUP Velvet Cake</v>
      </c>
      <c r="C16" s="11">
        <v>2329.0999999999995</v>
      </c>
      <c r="D16" s="11"/>
    </row>
    <row r="17" spans="2:6" x14ac:dyDescent="0.45">
      <c r="B17" t="str">
        <v>Total</v>
      </c>
      <c r="C17" s="11">
        <v>11957.729999999998</v>
      </c>
      <c r="D17" s="11"/>
    </row>
    <row r="18" spans="2:6" x14ac:dyDescent="0.45">
      <c r="C18" s="11"/>
      <c r="D18" s="11"/>
    </row>
    <row r="19" spans="2:6" x14ac:dyDescent="0.45">
      <c r="C19" s="11"/>
      <c r="D19" s="11"/>
    </row>
    <row r="20" spans="2:6" x14ac:dyDescent="0.45">
      <c r="C20" s="11"/>
      <c r="D20" s="11"/>
    </row>
    <row r="21" spans="2:6" x14ac:dyDescent="0.45">
      <c r="C21" s="11"/>
      <c r="D21" s="11"/>
    </row>
    <row r="22" spans="2:6" x14ac:dyDescent="0.45">
      <c r="C22" s="11"/>
      <c r="D22" s="11"/>
    </row>
    <row r="23" spans="2:6" x14ac:dyDescent="0.45">
      <c r="C23" s="11"/>
      <c r="D23" s="11"/>
    </row>
    <row r="24" spans="2:6" x14ac:dyDescent="0.45">
      <c r="C24" s="11"/>
      <c r="D24" s="11"/>
    </row>
    <row r="25" spans="2:6" x14ac:dyDescent="0.45">
      <c r="C25" s="11"/>
      <c r="D25" s="11"/>
    </row>
    <row r="26" spans="2:6" x14ac:dyDescent="0.45">
      <c r="C26" s="11"/>
      <c r="D26" s="11"/>
    </row>
    <row r="27" spans="2:6" x14ac:dyDescent="0.45">
      <c r="C27" s="11"/>
      <c r="E27" s="11"/>
      <c r="F27" s="11"/>
    </row>
    <row r="28" spans="2:6" x14ac:dyDescent="0.45">
      <c r="C28" s="11"/>
      <c r="D28" s="11"/>
    </row>
    <row r="29" spans="2:6" x14ac:dyDescent="0.45">
      <c r="C29" s="11"/>
      <c r="D29" s="11"/>
    </row>
    <row r="30" spans="2:6" x14ac:dyDescent="0.45">
      <c r="C30" s="11"/>
      <c r="D30" s="11"/>
    </row>
    <row r="31" spans="2:6" x14ac:dyDescent="0.45">
      <c r="C31" s="11"/>
      <c r="D31" s="11"/>
    </row>
    <row r="32" spans="2:6" x14ac:dyDescent="0.45">
      <c r="C32" s="11"/>
      <c r="D32" s="11"/>
    </row>
    <row r="33" spans="3:4" x14ac:dyDescent="0.45">
      <c r="C33" s="11"/>
      <c r="D33" s="11"/>
    </row>
    <row r="34" spans="3:4" x14ac:dyDescent="0.45">
      <c r="C34" s="11"/>
      <c r="D34" s="11"/>
    </row>
    <row r="35" spans="3:4" x14ac:dyDescent="0.45">
      <c r="C35" s="11"/>
      <c r="D35" s="11"/>
    </row>
    <row r="36" spans="3:4" x14ac:dyDescent="0.45">
      <c r="C36" s="11"/>
      <c r="D36" s="11"/>
    </row>
    <row r="37" spans="3:4" x14ac:dyDescent="0.45">
      <c r="C37" s="11"/>
      <c r="D37" s="11"/>
    </row>
    <row r="38" spans="3:4" x14ac:dyDescent="0.45">
      <c r="C38" s="11"/>
      <c r="D38" s="11"/>
    </row>
    <row r="39" spans="3:4" x14ac:dyDescent="0.45">
      <c r="C39" s="11"/>
      <c r="D39" s="11"/>
    </row>
    <row r="40" spans="3:4" x14ac:dyDescent="0.45">
      <c r="C40" s="11"/>
      <c r="D40" s="11"/>
    </row>
    <row r="41" spans="3:4" x14ac:dyDescent="0.45">
      <c r="C41" s="11"/>
      <c r="D41" s="11"/>
    </row>
    <row r="42" spans="3:4" x14ac:dyDescent="0.45">
      <c r="C42" s="11"/>
    </row>
    <row r="43" spans="3:4" x14ac:dyDescent="0.45">
      <c r="C43" s="11"/>
    </row>
    <row r="44" spans="3:4" x14ac:dyDescent="0.45">
      <c r="C44" s="11"/>
    </row>
    <row r="45" spans="3:4" x14ac:dyDescent="0.45">
      <c r="C45" s="11"/>
    </row>
    <row r="46" spans="3:4" x14ac:dyDescent="0.45">
      <c r="C46" s="11"/>
    </row>
    <row r="47" spans="3:4" x14ac:dyDescent="0.45">
      <c r="C47" s="11"/>
    </row>
    <row r="48" spans="3:4" x14ac:dyDescent="0.45">
      <c r="C48" s="11"/>
    </row>
    <row r="49" spans="3:3" x14ac:dyDescent="0.45">
      <c r="C49" s="11"/>
    </row>
    <row r="50" spans="3:3" x14ac:dyDescent="0.45">
      <c r="C50" s="11"/>
    </row>
    <row r="51" spans="3:3" x14ac:dyDescent="0.45">
      <c r="C51" s="11"/>
    </row>
    <row r="52" spans="3:3" x14ac:dyDescent="0.45">
      <c r="C52" s="11"/>
    </row>
    <row r="53" spans="3:3" x14ac:dyDescent="0.45">
      <c r="C53" s="11"/>
    </row>
    <row r="54" spans="3:3" x14ac:dyDescent="0.45">
      <c r="C54" s="11"/>
    </row>
    <row r="55" spans="3:3" x14ac:dyDescent="0.45">
      <c r="C55" s="11"/>
    </row>
    <row r="56" spans="3:3" x14ac:dyDescent="0.45">
      <c r="C56" s="11"/>
    </row>
    <row r="57" spans="3:3" x14ac:dyDescent="0.45">
      <c r="C57" s="11"/>
    </row>
    <row r="58" spans="3:3" x14ac:dyDescent="0.45">
      <c r="C58" s="11"/>
    </row>
    <row r="59" spans="3:3" x14ac:dyDescent="0.45">
      <c r="C59" s="11"/>
    </row>
    <row r="60" spans="3:3" x14ac:dyDescent="0.45">
      <c r="C60" s="11"/>
    </row>
    <row r="61" spans="3:3" x14ac:dyDescent="0.45">
      <c r="C61" s="11"/>
    </row>
    <row r="62" spans="3:3" x14ac:dyDescent="0.45">
      <c r="C62" s="11"/>
    </row>
    <row r="63" spans="3:3" x14ac:dyDescent="0.45">
      <c r="C63" s="11"/>
    </row>
    <row r="64" spans="3:3" x14ac:dyDescent="0.45">
      <c r="C64" s="11"/>
    </row>
    <row r="65" spans="3:3" x14ac:dyDescent="0.45">
      <c r="C65" s="11"/>
    </row>
    <row r="66" spans="3:3" x14ac:dyDescent="0.45">
      <c r="C66" s="11"/>
    </row>
    <row r="67" spans="3:3" x14ac:dyDescent="0.45">
      <c r="C67" s="11"/>
    </row>
    <row r="68" spans="3:3" x14ac:dyDescent="0.45">
      <c r="C68" s="11"/>
    </row>
    <row r="69" spans="3:3" x14ac:dyDescent="0.45">
      <c r="C69" s="11"/>
    </row>
    <row r="70" spans="3:3" x14ac:dyDescent="0.45">
      <c r="C70" s="11"/>
    </row>
  </sheetData>
  <conditionalFormatting sqref="B9:D9">
    <cfRule type="expression" dxfId="1" priority="1">
      <formula>B9&lt;&gt;""</formula>
    </cfRule>
  </conditionalFormatting>
  <conditionalFormatting sqref="B10:D26 B27:F27 B28:D105">
    <cfRule type="expression" dxfId="0" priority="2">
      <formula>AND(OR($B10="Total",$B10="Grand Total"),COLUMN(B10)&lt;=(COUNTA($B$9:$F$9)+1))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76E24C-61FD-46BD-98AE-B7B0298A8C8B}">
          <x14:formula1>
            <xm:f>_xlfn.ANCHORARRAY(Lists!$B$3)</xm:f>
          </x14:formula1>
          <xm:sqref>C2</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3527-BD29-463C-AF08-CAAC91E38F52}">
  <dimension ref="B2:B8"/>
  <sheetViews>
    <sheetView workbookViewId="0">
      <selection activeCell="B2" sqref="B2"/>
    </sheetView>
  </sheetViews>
  <sheetFormatPr defaultRowHeight="18.5" x14ac:dyDescent="0.45"/>
  <sheetData>
    <row r="2" spans="2:2" x14ac:dyDescent="0.45">
      <c r="B2" s="6" t="s">
        <v>51</v>
      </c>
    </row>
    <row r="3" spans="2:2" x14ac:dyDescent="0.45">
      <c r="B3" t="str" cm="1">
        <f t="array" ref="B3:B8">_xlfn._xlws.SORT(_xlfn.UNIQUE(tblSales[Category]))</f>
        <v>Cakes and Pastry</v>
      </c>
    </row>
    <row r="4" spans="2:2" x14ac:dyDescent="0.45">
      <c r="B4" t="str">
        <v>Coffee</v>
      </c>
    </row>
    <row r="5" spans="2:2" x14ac:dyDescent="0.45">
      <c r="B5" t="str">
        <v>Cold Brew</v>
      </c>
    </row>
    <row r="6" spans="2:2" x14ac:dyDescent="0.45">
      <c r="B6" t="str">
        <v>Merchandise</v>
      </c>
    </row>
    <row r="7" spans="2:2" x14ac:dyDescent="0.45">
      <c r="B7" t="str">
        <v>Sandwich</v>
      </c>
    </row>
    <row r="8" spans="2:2" x14ac:dyDescent="0.45">
      <c r="B8" t="str">
        <v>Tea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2911A8-BA09-4206-90C7-585CE5C816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Details</vt:lpstr>
      <vt:lpstr>Data</vt:lpstr>
      <vt:lpstr>GROUPBY</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Murray</dc:creator>
  <cp:lastModifiedBy>Alan Murray</cp:lastModifiedBy>
  <dcterms:created xsi:type="dcterms:W3CDTF">2025-01-29T11:54:13Z</dcterms:created>
  <dcterms:modified xsi:type="dcterms:W3CDTF">2025-02-21T14:27:14Z</dcterms:modified>
</cp:coreProperties>
</file>