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G:\My Drive\Freelancing\Datel-Productions\FM Institute\"/>
    </mc:Choice>
  </mc:AlternateContent>
  <xr:revisionPtr revIDLastSave="0" documentId="13_ncr:1_{58BA8672-D4C7-4144-8CA6-0A9F6B277EB7}" xr6:coauthVersionLast="47" xr6:coauthVersionMax="47" xr10:uidLastSave="{00000000-0000-0000-0000-000000000000}"/>
  <bookViews>
    <workbookView xWindow="23890" yWindow="-110" windowWidth="38620" windowHeight="21820" activeTab="4" xr2:uid="{00000000-000D-0000-FFFF-FFFF00000000}"/>
  </bookViews>
  <sheets>
    <sheet name="Details" sheetId="6" r:id="rId1"/>
    <sheet name="Subtotals" sheetId="12" r:id="rId2"/>
    <sheet name="INDEX" sheetId="9" r:id="rId3"/>
    <sheet name="Sales List" sheetId="1" r:id="rId4"/>
    <sheet name="Report" sheetId="7" r:id="rId5"/>
    <sheet name="Lookup Data" sheetId="8" r:id="rId6"/>
    <sheet name="Logic 1" sheetId="10" r:id="rId7"/>
    <sheet name="Logic 2" sheetId="11" r:id="rId8"/>
    <sheet name="Rep Data" sheetId="2" state="hidden" r:id="rId9"/>
    <sheet name="Store Data" sheetId="3" state="hidden" r:id="rId10"/>
  </sheets>
  <definedNames>
    <definedName name="_xlnm._FilterDatabase" localSheetId="1" hidden="1">Subtotals!$A$1:$C$13</definedName>
    <definedName name="rngFunction">Report!$J$16</definedName>
    <definedName name="rngTotal">Report!$B$7</definedName>
    <definedName name="Slicer_Category">#N/A</definedName>
    <definedName name="Slicer_Product_Nam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 l="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C3" i="11" a="1"/>
  <c r="C3" i="11" s="1"/>
  <c r="C4" i="11" a="1"/>
  <c r="C4" i="11" s="1"/>
  <c r="C5" i="11" a="1"/>
  <c r="C5" i="11" s="1"/>
  <c r="C6" i="11" a="1"/>
  <c r="C6" i="11" s="1"/>
  <c r="C7" i="11" a="1"/>
  <c r="C7" i="11" s="1"/>
  <c r="C8" i="11" a="1"/>
  <c r="C8" i="11" s="1"/>
  <c r="C2" i="11" a="1"/>
  <c r="C2" i="11" s="1"/>
  <c r="D3" i="10" a="1"/>
  <c r="D3" i="10" s="1"/>
  <c r="D4" i="10" a="1"/>
  <c r="D4" i="10"/>
  <c r="D5" i="10" a="1"/>
  <c r="D5" i="10" s="1"/>
  <c r="D6" i="10" a="1"/>
  <c r="D6" i="10" s="1"/>
  <c r="D7" i="10" a="1"/>
  <c r="D7" i="10" s="1"/>
  <c r="D8" i="10" a="1"/>
  <c r="D8" i="10" s="1"/>
  <c r="D2" i="10" a="1"/>
  <c r="D2" i="10" s="1"/>
  <c r="C13" i="12"/>
  <c r="C9" i="12"/>
  <c r="C5" i="12"/>
  <c r="C15" i="1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<sst xmlns="http://schemas.openxmlformats.org/spreadsheetml/2006/main" count="11972" uniqueCount="155">
  <si>
    <t>Order ID</t>
  </si>
  <si>
    <t>Order Date</t>
  </si>
  <si>
    <t>Units Sold</t>
  </si>
  <si>
    <t>R1012</t>
  </si>
  <si>
    <t>SP1815</t>
  </si>
  <si>
    <t>R1015</t>
  </si>
  <si>
    <t>SP1841</t>
  </si>
  <si>
    <t>R1008</t>
  </si>
  <si>
    <t>SP3463</t>
  </si>
  <si>
    <t>R1003</t>
  </si>
  <si>
    <t>SP3992</t>
  </si>
  <si>
    <t>SP1229</t>
  </si>
  <si>
    <t>R1016</t>
  </si>
  <si>
    <t>R1011</t>
  </si>
  <si>
    <t>SP3156</t>
  </si>
  <si>
    <t>R1002</t>
  </si>
  <si>
    <t>R1010</t>
  </si>
  <si>
    <t>SP3740</t>
  </si>
  <si>
    <t>R1006</t>
  </si>
  <si>
    <t>R1014</t>
  </si>
  <si>
    <t>R1020</t>
  </si>
  <si>
    <t>SP2092</t>
  </si>
  <si>
    <t>R1018</t>
  </si>
  <si>
    <t>R1007</t>
  </si>
  <si>
    <t>SP1571</t>
  </si>
  <si>
    <t>R1009</t>
  </si>
  <si>
    <t>R1019</t>
  </si>
  <si>
    <t>R1017</t>
  </si>
  <si>
    <t>R1005</t>
  </si>
  <si>
    <t>R1001</t>
  </si>
  <si>
    <t>R1013</t>
  </si>
  <si>
    <t>R1004</t>
  </si>
  <si>
    <t>ID</t>
  </si>
  <si>
    <t>Sales Rep</t>
  </si>
  <si>
    <t>Trudy Shore</t>
  </si>
  <si>
    <t>Georgia Keegan</t>
  </si>
  <si>
    <t>Christopher Hartley</t>
  </si>
  <si>
    <t>Paul Beechcroft</t>
  </si>
  <si>
    <t>Cyndy Bloom</t>
  </si>
  <si>
    <t>Audrey White</t>
  </si>
  <si>
    <t>Elizabeth Kendrick</t>
  </si>
  <si>
    <t>Simon James</t>
  </si>
  <si>
    <t>Samantha Cavalho</t>
  </si>
  <si>
    <t>Store ID</t>
  </si>
  <si>
    <t>Olympia</t>
  </si>
  <si>
    <t>Longleaf Drive</t>
  </si>
  <si>
    <t>Neptune Way</t>
  </si>
  <si>
    <t>Southgate</t>
  </si>
  <si>
    <t>Evans Street</t>
  </si>
  <si>
    <t>Orange Juice</t>
  </si>
  <si>
    <t>Beverages</t>
  </si>
  <si>
    <t>Coffee</t>
  </si>
  <si>
    <t>Tea</t>
  </si>
  <si>
    <t>Hot Chocolate</t>
  </si>
  <si>
    <t>Beer</t>
  </si>
  <si>
    <t>Wine</t>
  </si>
  <si>
    <t>Water</t>
  </si>
  <si>
    <t>Sandwich</t>
  </si>
  <si>
    <t>Food</t>
  </si>
  <si>
    <t>Samosa</t>
  </si>
  <si>
    <t>Baguette</t>
  </si>
  <si>
    <t>Soup</t>
  </si>
  <si>
    <t>Jacket Potato</t>
  </si>
  <si>
    <t>Cornish Pasty</t>
  </si>
  <si>
    <t>Sausage Roll</t>
  </si>
  <si>
    <t>Blueberry Muffin</t>
  </si>
  <si>
    <t>Cakes &amp; Pastries</t>
  </si>
  <si>
    <t>Chocolate Chip Muffin</t>
  </si>
  <si>
    <t>Croissant</t>
  </si>
  <si>
    <t>Flapjack</t>
  </si>
  <si>
    <t>Caramel Shortbread</t>
  </si>
  <si>
    <t>Crisps</t>
  </si>
  <si>
    <t>Total</t>
  </si>
  <si>
    <t>Total Sales</t>
  </si>
  <si>
    <t>Product Code</t>
  </si>
  <si>
    <t>Rep ID</t>
  </si>
  <si>
    <t>Store Name</t>
  </si>
  <si>
    <t>Category</t>
  </si>
  <si>
    <t>Product Name</t>
  </si>
  <si>
    <t>Alan Murray</t>
  </si>
  <si>
    <t>LinkedIn:</t>
  </si>
  <si>
    <t>https://www.linkedin.com/in/alanmurray-computergaga/</t>
  </si>
  <si>
    <t>Website:</t>
  </si>
  <si>
    <t>https://computergaga.com/</t>
  </si>
  <si>
    <t>YouTube:</t>
  </si>
  <si>
    <t>https://www.youtube.com/computergaga</t>
  </si>
  <si>
    <t>Advanced Excel Formulas Book</t>
  </si>
  <si>
    <t>At Amazon</t>
  </si>
  <si>
    <t>Crane Drive</t>
  </si>
  <si>
    <t>Total Units Sold</t>
  </si>
  <si>
    <t>Rep Performance</t>
  </si>
  <si>
    <t>Name</t>
  </si>
  <si>
    <t>Rep Name</t>
  </si>
  <si>
    <t>Function</t>
  </si>
  <si>
    <t>Format</t>
  </si>
  <si>
    <t>Average</t>
  </si>
  <si>
    <t>Percent of Total</t>
  </si>
  <si>
    <t>#,##0_);[Red](#,##0)</t>
  </si>
  <si>
    <t>#,##0.00_);[Red](#,##0.00)</t>
  </si>
  <si>
    <t>#.0%</t>
  </si>
  <si>
    <t>Last Month</t>
  </si>
  <si>
    <t>Stephanie</t>
  </si>
  <si>
    <t>Jan</t>
  </si>
  <si>
    <t>Feb</t>
  </si>
  <si>
    <t>Mar</t>
  </si>
  <si>
    <t>Apr</t>
  </si>
  <si>
    <t>May</t>
  </si>
  <si>
    <t>Amber</t>
  </si>
  <si>
    <t>Enrico</t>
  </si>
  <si>
    <t>Hiran</t>
  </si>
  <si>
    <t>Janet</t>
  </si>
  <si>
    <t>Kyle</t>
  </si>
  <si>
    <t>Victoria</t>
  </si>
  <si>
    <t>Customer</t>
  </si>
  <si>
    <t>Level</t>
  </si>
  <si>
    <t>Inc Discount</t>
  </si>
  <si>
    <t>Mario Pontes</t>
  </si>
  <si>
    <t>Executive</t>
  </si>
  <si>
    <t>Daniel Tonini</t>
  </si>
  <si>
    <t>Plus</t>
  </si>
  <si>
    <t>Hanna Moos</t>
  </si>
  <si>
    <t>Jaime Yorres</t>
  </si>
  <si>
    <t>Premium</t>
  </si>
  <si>
    <t>José Pedro Freyre</t>
  </si>
  <si>
    <t>Carlos Hernández</t>
  </si>
  <si>
    <t>Basic</t>
  </si>
  <si>
    <t>André Fonseca</t>
  </si>
  <si>
    <t>Score</t>
  </si>
  <si>
    <t>Result</t>
  </si>
  <si>
    <t>Mandy</t>
  </si>
  <si>
    <t>John</t>
  </si>
  <si>
    <t>Ken</t>
  </si>
  <si>
    <t>Cristian</t>
  </si>
  <si>
    <t>Tanja</t>
  </si>
  <si>
    <t>Elizabeth</t>
  </si>
  <si>
    <t>Franck</t>
  </si>
  <si>
    <t>Item</t>
  </si>
  <si>
    <t>Amount</t>
  </si>
  <si>
    <t>Groceries</t>
  </si>
  <si>
    <t>Apples</t>
  </si>
  <si>
    <t>Bananas</t>
  </si>
  <si>
    <t>Bread</t>
  </si>
  <si>
    <t>Subtotal Groceries</t>
  </si>
  <si>
    <t>Utilities</t>
  </si>
  <si>
    <t>Electricity Bill</t>
  </si>
  <si>
    <t>Water Bill</t>
  </si>
  <si>
    <t>Gas Bill</t>
  </si>
  <si>
    <t>Subtotal Utilities</t>
  </si>
  <si>
    <t>Transport</t>
  </si>
  <si>
    <t>Bus Fare</t>
  </si>
  <si>
    <t>Train Ticket</t>
  </si>
  <si>
    <t>Fuel</t>
  </si>
  <si>
    <t>Subtotal Transport</t>
  </si>
  <si>
    <t>Grand Total</t>
  </si>
  <si>
    <t>In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</si>
</sst>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
  </numFmts>
  <fonts count="27"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sz val="11"/>
      <color theme="1"/>
      <name val="Segoe UI"/>
      <family val="2"/>
    </font>
    <font>
      <u/>
      <sz val="11"/>
      <color theme="10"/>
      <name val="Segoe UI"/>
      <family val="2"/>
    </font>
    <font>
      <sz val="14"/>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dotted">
        <color theme="8" tint="-0.24994659260841701"/>
      </left>
      <right style="dotted">
        <color theme="8" tint="-0.24994659260841701"/>
      </right>
      <top style="dotted">
        <color theme="8" tint="-0.24994659260841701"/>
      </top>
      <bottom style="dotted">
        <color theme="8" tint="-0.24994659260841701"/>
      </bottom>
      <diagonal/>
    </border>
    <border>
      <left style="thin">
        <color theme="8" tint="-0.499984740745262"/>
      </left>
      <right style="thin">
        <color theme="8" tint="-0.499984740745262"/>
      </right>
      <top style="thin">
        <color theme="8" tint="-0.499984740745262"/>
      </top>
      <bottom style="thin">
        <color indexed="64"/>
      </bottom>
      <diagonal/>
    </border>
    <border>
      <left style="thin">
        <color theme="8" tint="-0.499984740745262"/>
      </left>
      <right style="thin">
        <color theme="8" tint="-0.499984740745262"/>
      </right>
      <top style="thin">
        <color indexed="64"/>
      </top>
      <bottom style="thin">
        <color theme="8"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8">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43" fontId="4" fillId="0" borderId="0" applyFont="0" applyFill="0" applyBorder="0" applyAlignment="0" applyProtection="0"/>
    <xf numFmtId="0" fontId="4" fillId="0" borderId="0"/>
    <xf numFmtId="0" fontId="22" fillId="0" borderId="0" applyNumberFormat="0" applyFill="0" applyBorder="0" applyAlignment="0" applyProtection="0"/>
    <xf numFmtId="0" fontId="1" fillId="0" borderId="0"/>
    <xf numFmtId="43" fontId="1" fillId="0" borderId="0" applyFont="0" applyFill="0" applyBorder="0" applyAlignment="0" applyProtection="0"/>
  </cellStyleXfs>
  <cellXfs count="34">
    <xf numFmtId="0" fontId="0" fillId="0" borderId="0" xfId="0"/>
    <xf numFmtId="15" fontId="0" fillId="0" borderId="0" xfId="0" applyNumberFormat="1"/>
    <xf numFmtId="0" fontId="21" fillId="34" borderId="10" xfId="42" applyFont="1" applyFill="1" applyBorder="1"/>
    <xf numFmtId="0" fontId="3" fillId="0" borderId="0" xfId="42"/>
    <xf numFmtId="0" fontId="21" fillId="33" borderId="10" xfId="42" applyFont="1" applyFill="1" applyBorder="1"/>
    <xf numFmtId="164" fontId="0" fillId="0" borderId="0" xfId="43" applyNumberFormat="1" applyFont="1"/>
    <xf numFmtId="0" fontId="23" fillId="0" borderId="0" xfId="44" applyFont="1"/>
    <xf numFmtId="0" fontId="4" fillId="0" borderId="0" xfId="44"/>
    <xf numFmtId="0" fontId="24" fillId="0" borderId="0" xfId="44" applyFont="1"/>
    <xf numFmtId="0" fontId="25" fillId="0" borderId="0" xfId="45" applyFont="1"/>
    <xf numFmtId="0" fontId="2" fillId="0" borderId="0" xfId="42" applyFont="1"/>
    <xf numFmtId="0" fontId="0" fillId="0" borderId="11" xfId="0" applyBorder="1"/>
    <xf numFmtId="0" fontId="16" fillId="35" borderId="0" xfId="0" applyFont="1" applyFill="1"/>
    <xf numFmtId="164" fontId="0" fillId="0" borderId="11" xfId="43" applyNumberFormat="1" applyFont="1" applyBorder="1" applyAlignment="1"/>
    <xf numFmtId="0" fontId="16" fillId="35" borderId="0" xfId="0" applyFont="1" applyFill="1" applyAlignment="1">
      <alignment horizontal="center"/>
    </xf>
    <xf numFmtId="0" fontId="19" fillId="33" borderId="10" xfId="0" applyFont="1" applyFill="1" applyBorder="1"/>
    <xf numFmtId="165" fontId="0" fillId="0" borderId="11" xfId="0" applyNumberFormat="1" applyBorder="1" applyAlignment="1">
      <alignment horizontal="right"/>
    </xf>
    <xf numFmtId="0" fontId="1" fillId="0" borderId="0" xfId="46"/>
    <xf numFmtId="0" fontId="21" fillId="33" borderId="16" xfId="46" applyFont="1" applyFill="1" applyBorder="1"/>
    <xf numFmtId="0" fontId="21" fillId="36" borderId="16" xfId="46" applyFont="1" applyFill="1" applyBorder="1"/>
    <xf numFmtId="0" fontId="1" fillId="0" borderId="17" xfId="46" applyBorder="1"/>
    <xf numFmtId="164" fontId="0" fillId="0" borderId="14" xfId="47" applyNumberFormat="1" applyFont="1" applyBorder="1"/>
    <xf numFmtId="0" fontId="21" fillId="37" borderId="10" xfId="46" applyFont="1" applyFill="1" applyBorder="1"/>
    <xf numFmtId="0" fontId="21" fillId="33" borderId="14" xfId="46" applyFont="1" applyFill="1" applyBorder="1"/>
    <xf numFmtId="0" fontId="21" fillId="37" borderId="14" xfId="46" applyFont="1" applyFill="1" applyBorder="1"/>
    <xf numFmtId="0" fontId="21" fillId="37" borderId="14" xfId="46" applyFont="1" applyFill="1" applyBorder="1" applyAlignment="1">
      <alignment horizontal="center"/>
    </xf>
    <xf numFmtId="43" fontId="1" fillId="0" borderId="0" xfId="47" applyFont="1"/>
    <xf numFmtId="0" fontId="21" fillId="33" borderId="0" xfId="46" applyFont="1" applyFill="1" applyAlignment="1">
      <alignment horizontal="center" vertical="center" wrapText="1"/>
    </xf>
    <xf numFmtId="0" fontId="1" fillId="0" borderId="0" xfId="46" applyAlignment="1">
      <alignment vertical="center" wrapText="1"/>
    </xf>
    <xf numFmtId="0" fontId="21" fillId="0" borderId="0" xfId="46" applyFont="1" applyAlignment="1">
      <alignment vertical="center" wrapText="1"/>
    </xf>
    <xf numFmtId="0" fontId="21" fillId="38" borderId="15" xfId="46" applyFont="1" applyFill="1" applyBorder="1" applyAlignment="1">
      <alignment vertical="center" wrapText="1"/>
    </xf>
    <xf numFmtId="0" fontId="26" fillId="0" borderId="0" xfId="46" applyFont="1" applyAlignment="1">
      <alignment horizontal="center"/>
    </xf>
    <xf numFmtId="165" fontId="21" fillId="0" borderId="12" xfId="43" applyNumberFormat="1" applyFont="1" applyBorder="1" applyAlignment="1">
      <alignment horizontal="center" vertical="center"/>
    </xf>
    <xf numFmtId="165" fontId="21" fillId="0" borderId="13" xfId="43" applyNumberFormat="1" applyFont="1" applyBorder="1" applyAlignment="1">
      <alignment horizontal="center" vertical="center"/>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Comma 2" xfId="47" xr:uid="{1AA34834-AF7D-4472-A4D5-20A259851F3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45" xr:uid="{FA7CC8ED-9B5A-43E8-AFF4-8F26EF770740}"/>
    <cellStyle name="Input" xfId="9" builtinId="20" customBuiltin="1"/>
    <cellStyle name="Linked Cell" xfId="12" builtinId="24" customBuiltin="1"/>
    <cellStyle name="Neutral" xfId="8" builtinId="28" customBuiltin="1"/>
    <cellStyle name="Normal" xfId="0" builtinId="0"/>
    <cellStyle name="Normal 2" xfId="42" xr:uid="{A4DB33C5-928C-43D9-900A-B4C4E0DE9AAC}"/>
    <cellStyle name="Normal 2 2" xfId="44" xr:uid="{1F6BE3E2-2A93-4240-98DC-07C1D84FFBA3}"/>
    <cellStyle name="Normal 3" xfId="46" xr:uid="{68EF972C-42A1-427B-B061-867369A8F8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numFmt numFmtId="0" formatCode="General"/>
    </dxf>
    <dxf>
      <border outline="0">
        <top style="thin">
          <color indexed="64"/>
        </top>
      </border>
    </dxf>
    <dxf>
      <border outline="0">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5" tint="0.79998168889431442"/>
        </patternFill>
      </fill>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6" tint="0.79998168889431442"/>
        </patternFill>
      </fill>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164" formatCode="_-* #,##0_-;\-* #,##0_-;_-* &quot;-&quot;??_-;_-@_-"/>
    </dxf>
    <dxf>
      <numFmt numFmtId="0" formatCode="General"/>
    </dxf>
    <dxf>
      <numFmt numFmtId="0" formatCode="General"/>
    </dxf>
    <dxf>
      <numFmt numFmtId="20" formatCode="dd\-mmm\-yy"/>
    </dxf>
    <dxf>
      <border outline="0">
        <top style="thin">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font>
        <b val="0"/>
        <i val="0"/>
        <strike val="0"/>
        <condense val="0"/>
        <extend val="0"/>
        <outline val="0"/>
        <shadow val="0"/>
        <u val="none"/>
        <vertAlign val="baseline"/>
        <sz val="14"/>
        <color theme="1"/>
        <name val="Calibri"/>
        <family val="2"/>
        <scheme val="minor"/>
      </font>
    </dxf>
    <dxf>
      <border outline="0">
        <top style="thin">
          <color indexed="64"/>
        </top>
      </border>
    </dxf>
    <dxf>
      <font>
        <b val="0"/>
        <i val="0"/>
        <strike val="0"/>
        <condense val="0"/>
        <extend val="0"/>
        <outline val="0"/>
        <shadow val="0"/>
        <u val="none"/>
        <vertAlign val="baseline"/>
        <sz val="14"/>
        <color theme="1"/>
        <name val="Calibri"/>
        <family val="2"/>
        <scheme val="minor"/>
      </font>
    </dxf>
    <dxf>
      <border outline="0">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8" tint="0.79998168889431442"/>
        </patternFill>
      </fill>
      <border diagonalUp="0" diagonalDown="0" outline="0">
        <left style="thin">
          <color indexed="64"/>
        </left>
        <right style="thin">
          <color indexed="64"/>
        </right>
        <top/>
        <bottom/>
      </border>
    </dxf>
    <dxf>
      <font>
        <b/>
        <color theme="1"/>
      </font>
      <border>
        <bottom style="thin">
          <color theme="4"/>
        </bottom>
        <vertical/>
        <horizontal/>
      </border>
    </dxf>
    <dxf>
      <font>
        <color theme="1"/>
      </font>
      <border>
        <left/>
        <right/>
        <top/>
        <bottom/>
        <vertical/>
        <horizontal/>
      </border>
    </dxf>
  </dxfs>
  <tableStyles count="1" defaultTableStyle="TableStyleMedium2" defaultPivotStyle="PivotStyleLight16">
    <tableStyle name="SlicerStyleLight1 2" pivot="0" table="0" count="10" xr9:uid="{1344F3E3-0F52-4F13-8EB2-2E7653F7547D}">
      <tableStyleElement type="wholeTable" dxfId="28"/>
      <tableStyleElement type="headerRow" dxfId="27"/>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Report!$B$15</c:f>
              <c:strCache>
                <c:ptCount val="1"/>
                <c:pt idx="0">
                  <c:v>Crane Drive</c:v>
                </c:pt>
              </c:strCache>
            </c:strRef>
          </c:tx>
          <c:spPr>
            <a:solidFill>
              <a:schemeClr val="accent5">
                <a:lumMod val="50000"/>
              </a:schemeClr>
            </a:solidFill>
            <a:ln>
              <a:noFill/>
            </a:ln>
            <a:effectLst/>
          </c:spPr>
          <c:invertIfNegative val="0"/>
          <c:cat>
            <c:numRef>
              <c:f>Report!$C$14:$G$14</c:f>
              <c:numCache>
                <c:formatCode>General</c:formatCode>
                <c:ptCount val="5"/>
              </c:numCache>
            </c:numRef>
          </c:cat>
          <c:val>
            <c:numRef>
              <c:f>Report!$C$15:$G$15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AC9-41C6-9C08-A4507D4FE6F4}"/>
            </c:ext>
          </c:extLst>
        </c:ser>
        <c:ser>
          <c:idx val="1"/>
          <c:order val="1"/>
          <c:tx>
            <c:strRef>
              <c:f>Report!$B$16</c:f>
              <c:strCache>
                <c:ptCount val="1"/>
              </c:strCache>
            </c:strRef>
          </c:tx>
          <c:spPr>
            <a:solidFill>
              <a:schemeClr val="accent5">
                <a:lumMod val="50000"/>
              </a:schemeClr>
            </a:solidFill>
            <a:ln>
              <a:noFill/>
            </a:ln>
            <a:effectLst/>
          </c:spPr>
          <c:invertIfNegative val="0"/>
          <c:cat>
            <c:numRef>
              <c:f>Report!$C$14:$G$14</c:f>
              <c:numCache>
                <c:formatCode>General</c:formatCode>
                <c:ptCount val="5"/>
              </c:numCache>
            </c:numRef>
          </c:cat>
          <c:val>
            <c:numRef>
              <c:f>Report!$C$16:$G$16</c:f>
              <c:numCache>
                <c:formatCode>_-* #,##0_-;\-* #,##0_-;_-* "-"??_-;_-@_-</c:formatCode>
                <c:ptCount val="5"/>
              </c:numCache>
            </c:numRef>
          </c:val>
          <c:extLst>
            <c:ext xmlns:c16="http://schemas.microsoft.com/office/drawing/2014/chart" uri="{C3380CC4-5D6E-409C-BE32-E72D297353CC}">
              <c16:uniqueId val="{00000001-5AC9-41C6-9C08-A4507D4FE6F4}"/>
            </c:ext>
          </c:extLst>
        </c:ser>
        <c:dLbls>
          <c:showLegendKey val="0"/>
          <c:showVal val="0"/>
          <c:showCatName val="0"/>
          <c:showSerName val="0"/>
          <c:showPercent val="0"/>
          <c:showBubbleSize val="0"/>
        </c:dLbls>
        <c:gapWidth val="60"/>
        <c:overlap val="-27"/>
        <c:axId val="1784023903"/>
        <c:axId val="1784022463"/>
      </c:barChart>
      <c:catAx>
        <c:axId val="1784023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022463"/>
        <c:crosses val="autoZero"/>
        <c:auto val="1"/>
        <c:lblAlgn val="ctr"/>
        <c:lblOffset val="100"/>
        <c:noMultiLvlLbl val="0"/>
      </c:catAx>
      <c:valAx>
        <c:axId val="1784022463"/>
        <c:scaling>
          <c:orientation val="minMax"/>
        </c:scaling>
        <c:delete val="1"/>
        <c:axPos val="l"/>
        <c:numFmt formatCode="General" sourceLinked="1"/>
        <c:majorTickMark val="none"/>
        <c:minorTickMark val="none"/>
        <c:tickLblPos val="nextTo"/>
        <c:crossAx val="178402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mazon.co.uk/Advanced-Excel-Formulas-Unleashing-Brilliance/dp/1484271246" TargetMode="External"/><Relationship Id="rId1" Type="http://schemas.openxmlformats.org/officeDocument/2006/relationships/image" Target="../media/image1.png"/><Relationship Id="rId5" Type="http://schemas.openxmlformats.org/officeDocument/2006/relationships/image" Target="../media/image3.jpg"/><Relationship Id="rId4" Type="http://schemas.openxmlformats.org/officeDocument/2006/relationships/hyperlink" Target="https://www.amazon.co.uk/Advanced-Excel-Success-Practical-Mastering/dp/1484264665/"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123825</xdr:rowOff>
    </xdr:from>
    <xdr:ext cx="2021794" cy="1835150"/>
    <xdr:pic>
      <xdr:nvPicPr>
        <xdr:cNvPr id="2" name="Picture 1">
          <a:extLst>
            <a:ext uri="{FF2B5EF4-FFF2-40B4-BE49-F238E27FC236}">
              <a16:creationId xmlns:a16="http://schemas.microsoft.com/office/drawing/2014/main" id="{30CAF649-B2E2-43D9-8DEB-5142B33A53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123825"/>
          <a:ext cx="2021794" cy="1835150"/>
        </a:xfrm>
        <a:prstGeom prst="rect">
          <a:avLst/>
        </a:prstGeom>
      </xdr:spPr>
    </xdr:pic>
    <xdr:clientData/>
  </xdr:oneCellAnchor>
  <xdr:oneCellAnchor>
    <xdr:from>
      <xdr:col>2</xdr:col>
      <xdr:colOff>2416968</xdr:colOff>
      <xdr:row>1</xdr:row>
      <xdr:rowOff>51593</xdr:rowOff>
    </xdr:from>
    <xdr:ext cx="1460501" cy="2082256"/>
    <xdr:pic>
      <xdr:nvPicPr>
        <xdr:cNvPr id="3" name="Picture 2">
          <a:hlinkClick xmlns:r="http://schemas.openxmlformats.org/officeDocument/2006/relationships" r:id="rId2"/>
          <a:extLst>
            <a:ext uri="{FF2B5EF4-FFF2-40B4-BE49-F238E27FC236}">
              <a16:creationId xmlns:a16="http://schemas.microsoft.com/office/drawing/2014/main" id="{2E12BBA7-9A03-4807-BB81-98BDEABCBA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10918" y="235743"/>
          <a:ext cx="1460501" cy="2082256"/>
        </a:xfrm>
        <a:prstGeom prst="rect">
          <a:avLst/>
        </a:prstGeom>
      </xdr:spPr>
    </xdr:pic>
    <xdr:clientData/>
  </xdr:oneCellAnchor>
  <xdr:oneCellAnchor>
    <xdr:from>
      <xdr:col>2</xdr:col>
      <xdr:colOff>796907</xdr:colOff>
      <xdr:row>1</xdr:row>
      <xdr:rowOff>50782</xdr:rowOff>
    </xdr:from>
    <xdr:ext cx="1457325" cy="2076450"/>
    <xdr:pic>
      <xdr:nvPicPr>
        <xdr:cNvPr id="4" name="Picture 3">
          <a:hlinkClick xmlns:r="http://schemas.openxmlformats.org/officeDocument/2006/relationships" r:id="rId4"/>
          <a:extLst>
            <a:ext uri="{FF2B5EF4-FFF2-40B4-BE49-F238E27FC236}">
              <a16:creationId xmlns:a16="http://schemas.microsoft.com/office/drawing/2014/main" id="{D4E4A38E-6B74-4D22-972C-1E7DA390C21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90857" y="234932"/>
          <a:ext cx="1457325" cy="20764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238124</xdr:colOff>
      <xdr:row>16</xdr:row>
      <xdr:rowOff>146050</xdr:rowOff>
    </xdr:from>
    <xdr:to>
      <xdr:col>7</xdr:col>
      <xdr:colOff>120650</xdr:colOff>
      <xdr:row>31</xdr:row>
      <xdr:rowOff>127000</xdr:rowOff>
    </xdr:to>
    <xdr:graphicFrame macro="">
      <xdr:nvGraphicFramePr>
        <xdr:cNvPr id="5" name="Chart 4">
          <a:extLst>
            <a:ext uri="{FF2B5EF4-FFF2-40B4-BE49-F238E27FC236}">
              <a16:creationId xmlns:a16="http://schemas.microsoft.com/office/drawing/2014/main" id="{A917711F-458F-B25C-5FFD-A87A35FEAD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698500</xdr:colOff>
      <xdr:row>0</xdr:row>
      <xdr:rowOff>123963</xdr:rowOff>
    </xdr:from>
    <xdr:to>
      <xdr:col>10</xdr:col>
      <xdr:colOff>12700</xdr:colOff>
      <xdr:row>13</xdr:row>
      <xdr:rowOff>31750</xdr:rowOff>
    </xdr:to>
    <mc:AlternateContent xmlns:mc="http://schemas.openxmlformats.org/markup-compatibility/2006" xmlns:sle15="http://schemas.microsoft.com/office/drawing/2012/slicer">
      <mc:Choice Requires="sle15">
        <xdr:graphicFrame macro="">
          <xdr:nvGraphicFramePr>
            <xdr:cNvPr id="3" name="Product Name">
              <a:extLst>
                <a:ext uri="{FF2B5EF4-FFF2-40B4-BE49-F238E27FC236}">
                  <a16:creationId xmlns:a16="http://schemas.microsoft.com/office/drawing/2014/main" id="{9A337EE4-FD83-4571-ACAF-880CDC8D807B}"/>
                </a:ext>
              </a:extLst>
            </xdr:cNvPr>
            <xdr:cNvGraphicFramePr/>
          </xdr:nvGraphicFramePr>
          <xdr:xfrm>
            <a:off x="0" y="0"/>
            <a:ext cx="0" cy="0"/>
          </xdr:xfrm>
          <a:graphic>
            <a:graphicData uri="http://schemas.microsoft.com/office/drawing/2010/slicer">
              <sle:slicer xmlns:sle="http://schemas.microsoft.com/office/drawing/2010/slicer" name="Product Name"/>
            </a:graphicData>
          </a:graphic>
        </xdr:graphicFrame>
      </mc:Choice>
      <mc:Fallback xmlns="">
        <xdr:sp macro="" textlink="">
          <xdr:nvSpPr>
            <xdr:cNvPr id="0" name=""/>
            <xdr:cNvSpPr>
              <a:spLocks noTextEdit="1"/>
            </xdr:cNvSpPr>
          </xdr:nvSpPr>
          <xdr:spPr>
            <a:xfrm>
              <a:off x="5727700" y="123963"/>
              <a:ext cx="4781550" cy="230173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1135546</xdr:colOff>
      <xdr:row>0</xdr:row>
      <xdr:rowOff>127000</xdr:rowOff>
    </xdr:from>
    <xdr:to>
      <xdr:col>5</xdr:col>
      <xdr:colOff>576746</xdr:colOff>
      <xdr:row>8</xdr:row>
      <xdr:rowOff>86967</xdr:rowOff>
    </xdr:to>
    <mc:AlternateContent xmlns:mc="http://schemas.openxmlformats.org/markup-compatibility/2006" xmlns:sle15="http://schemas.microsoft.com/office/drawing/2012/slicer">
      <mc:Choice Requires="sle15">
        <xdr:graphicFrame macro="">
          <xdr:nvGraphicFramePr>
            <xdr:cNvPr id="4" name="Category">
              <a:extLst>
                <a:ext uri="{FF2B5EF4-FFF2-40B4-BE49-F238E27FC236}">
                  <a16:creationId xmlns:a16="http://schemas.microsoft.com/office/drawing/2014/main" id="{8A1A9980-C123-4540-8034-2C955B00B7A2}"/>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3777146" y="127000"/>
              <a:ext cx="1828800" cy="143316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Name" xr10:uid="{D6D1CE47-13CE-42DE-A271-140A473E9466}" sourceName="Product Name">
  <extLst>
    <x:ext xmlns:x15="http://schemas.microsoft.com/office/spreadsheetml/2010/11/main" uri="{2F2917AC-EB37-4324-AD4E-5DD8C200BD13}">
      <x15:tableSlicerCache tableId="3"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FB43CDF1-49E2-4C7E-86AC-BCD79F985956}" sourceName="Category">
  <extLst>
    <x:ext xmlns:x15="http://schemas.microsoft.com/office/spreadsheetml/2010/11/main" uri="{2F2917AC-EB37-4324-AD4E-5DD8C200BD13}">
      <x15:tableSlicerCache tableId="3"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 Name" xr10:uid="{C828F610-1BC8-45C8-8148-FE7E12730B7F}" cache="Slicer_Product_Name" caption="Product Name" columnCount="3" style="SlicerStyleLight1 2" rowHeight="241300"/>
  <slicer name="Category" xr10:uid="{197913ED-D76D-4B2F-BD98-2E0BA9F4E316}" cache="Slicer_Category" caption="Category" style="SlicerStyleLight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18F7E6-B003-4BFC-A60A-B4483478A9FD}" name="tblMonthly" displayName="tblMonthly" ref="B4:G11" totalsRowShown="0" headerRowDxfId="26" dataDxfId="24" headerRowBorderDxfId="25" tableBorderDxfId="23">
  <autoFilter ref="B4:G11" xr:uid="{3EDCCB08-351D-4E4D-93A8-266A9C626B00}">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B5:G11">
    <sortCondition ref="B7:B11"/>
  </sortState>
  <tableColumns count="6">
    <tableColumn id="1" xr3:uid="{584A296D-D47F-436E-B558-81F3642057F5}" name="Name" dataDxfId="22"/>
    <tableColumn id="2" xr3:uid="{9EE11542-8422-41FC-9EEB-5B55FC62063C}" name="Jan" dataDxfId="21"/>
    <tableColumn id="3" xr3:uid="{D5D6765C-5C11-43F4-8CC3-BFF3840DE92D}" name="Feb" dataDxfId="20"/>
    <tableColumn id="4" xr3:uid="{35507252-DA30-44C7-B282-33923FA18E06}" name="Mar" dataDxfId="19"/>
    <tableColumn id="5" xr3:uid="{A2B9C85A-8CB3-4570-B9B8-C0AB53CE18BE}" name="Apr" dataDxfId="18"/>
    <tableColumn id="6" xr3:uid="{F5581BB3-89A9-4928-B651-A699B5BD4191}" name="May" dataDxfId="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F2744B-3ECA-499B-A6CB-A5B9241684B7}" name="tblData" displayName="tblData" ref="A1:L1972" totalsRowShown="0" headerRowDxfId="16" headerRowBorderDxfId="15" tableBorderDxfId="14">
  <autoFilter ref="A1:L1972" xr:uid="{F4F2744B-3ECA-499B-A6CB-A5B9241684B7}"/>
  <tableColumns count="12">
    <tableColumn id="1" xr3:uid="{12DD888E-3B6F-40B8-A10D-502A6ADFE3BC}" name="Order ID"/>
    <tableColumn id="2" xr3:uid="{E94A62AC-0244-452A-9C5D-063CF6574D98}" name="Order Date" dataDxfId="13"/>
    <tableColumn id="3" xr3:uid="{B695E3FB-9D0C-4B62-B33A-56884FABDFC4}" name="Product Code"/>
    <tableColumn id="4" xr3:uid="{A752AB6E-7405-4E2A-87C7-7380A1A10CFE}" name="Product Name"/>
    <tableColumn id="5" xr3:uid="{0E8670B8-D075-4069-9DB9-2A142503B2AE}" name="Category"/>
    <tableColumn id="6" xr3:uid="{9BFB45CE-60BF-4BBF-8219-1AAB931163E9}" name="Store ID"/>
    <tableColumn id="12" xr3:uid="{94206850-9B84-4E69-858C-A01D81AD06ED}" name="Store Name" dataDxfId="12"/>
    <tableColumn id="7" xr3:uid="{7A69CB55-9581-4A42-B1DB-51D762D9BCF7}" name="Units Sold"/>
    <tableColumn id="8" xr3:uid="{10846E8B-A709-4F5A-B87E-8A9B5E968343}" name="Rep ID"/>
    <tableColumn id="11" xr3:uid="{788A7C3C-29D1-4B4A-B4F5-76E23399DEAB}" name="Rep Name" dataDxfId="11"/>
    <tableColumn id="9" xr3:uid="{C568872D-E24A-4926-9DC9-527FE534B220}" name="Total" dataDxfId="10" dataCellStyle="Comma"/>
    <tableColumn id="10" xr3:uid="{84009964-BC7D-4E0D-8B8C-5151121A685E}" name="In Filter" dataDxfId="0">
      <calculatedColumnFormula>_xlfn.AGGREGATE(2,5,tblData[[#This Row],[Order ID]])</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D04933-DBE0-4C7D-AE2D-CEFB4AA97D86}" name="tblFormats" displayName="tblFormats" ref="B2:C5" totalsRowShown="0" headerRowDxfId="9" headerRowBorderDxfId="8" tableBorderDxfId="7">
  <autoFilter ref="B2:C5" xr:uid="{21D04933-DBE0-4C7D-AE2D-CEFB4AA97D86}">
    <filterColumn colId="0" hiddenButton="1"/>
    <filterColumn colId="1" hiddenButton="1"/>
  </autoFilter>
  <tableColumns count="2">
    <tableColumn id="1" xr3:uid="{E49D3002-71BC-4DEE-AD46-85A4D2BF1D10}" name="Function"/>
    <tableColumn id="2" xr3:uid="{DA0DD1D6-7386-43B4-81B2-C4E63F2EB046}" name="Forma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8B3DF0-AAC8-4711-99A4-513DEE4168BC}" name="tblReps" displayName="tblReps" ref="A1:B10" totalsRowShown="0" headerRowDxfId="6" headerRowBorderDxfId="5" tableBorderDxfId="4">
  <autoFilter ref="A1:B10" xr:uid="{EC25C72E-F780-43B4-AE67-05553489D957}"/>
  <tableColumns count="2">
    <tableColumn id="1" xr3:uid="{6E352631-B2CA-4EE5-B2C6-F96C74D9A82C}" name="ID"/>
    <tableColumn id="2" xr3:uid="{ACBC21C3-20A5-41D4-A60E-8B248F37E632}" name="Sales Rep"/>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467D11-B4EB-48BE-8F53-C731CCAC6EE1}" name="tblStores" displayName="tblStores" ref="C2:D8" totalsRowShown="0" headerRowDxfId="3" headerRowBorderDxfId="2" tableBorderDxfId="1">
  <autoFilter ref="C2:D8" xr:uid="{C4F47E12-ED57-466D-8ADC-459EE8DE02E4}"/>
  <sortState xmlns:xlrd2="http://schemas.microsoft.com/office/spreadsheetml/2017/richdata2" ref="C3:D8">
    <sortCondition ref="D4:D8"/>
  </sortState>
  <tableColumns count="2">
    <tableColumn id="1" xr3:uid="{679E6370-B35D-4B18-8FEE-B1DC88E47CF0}" name="Store ID"/>
    <tableColumn id="2" xr3:uid="{9D691D25-8BCF-4A94-ABC8-62D9DB8A99D0}" name="Store Name"/>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computergaga" TargetMode="External"/><Relationship Id="rId2" Type="http://schemas.openxmlformats.org/officeDocument/2006/relationships/hyperlink" Target="https://computergaga.com/" TargetMode="External"/><Relationship Id="rId1" Type="http://schemas.openxmlformats.org/officeDocument/2006/relationships/hyperlink" Target="https://www.linkedin.com/in/alanmurray-computergag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mazon.co.uk/Advanced-Excel-Formulas-Unleashing-Brilliance/dp/1484271246"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D57A9-1BD9-42F7-8413-4D6480BD6AE7}">
  <dimension ref="B13:C18"/>
  <sheetViews>
    <sheetView showGridLines="0" showRowColHeaders="0" zoomScale="160" zoomScaleNormal="160" workbookViewId="0">
      <selection activeCell="E8" sqref="E8"/>
    </sheetView>
  </sheetViews>
  <sheetFormatPr defaultColWidth="11.1796875" defaultRowHeight="14.5" x14ac:dyDescent="0.35"/>
  <cols>
    <col min="1" max="1" width="5.7265625" style="7" customWidth="1"/>
    <col min="2" max="2" width="28.54296875" style="7" customWidth="1"/>
    <col min="3" max="3" width="50.36328125" style="7" bestFit="1" customWidth="1"/>
    <col min="4" max="16384" width="11.1796875" style="7"/>
  </cols>
  <sheetData>
    <row r="13" spans="2:3" ht="21" x14ac:dyDescent="0.5">
      <c r="B13" s="6" t="s">
        <v>79</v>
      </c>
    </row>
    <row r="15" spans="2:3" ht="16.5" x14ac:dyDescent="0.45">
      <c r="B15" s="8" t="s">
        <v>80</v>
      </c>
      <c r="C15" s="9" t="s">
        <v>81</v>
      </c>
    </row>
    <row r="16" spans="2:3" ht="16.5" x14ac:dyDescent="0.45">
      <c r="B16" s="8" t="s">
        <v>82</v>
      </c>
      <c r="C16" s="9" t="s">
        <v>83</v>
      </c>
    </row>
    <row r="17" spans="2:3" ht="16.5" x14ac:dyDescent="0.45">
      <c r="B17" s="8" t="s">
        <v>84</v>
      </c>
      <c r="C17" s="9" t="s">
        <v>85</v>
      </c>
    </row>
    <row r="18" spans="2:3" ht="16.5" x14ac:dyDescent="0.45">
      <c r="B18" s="8" t="s">
        <v>86</v>
      </c>
      <c r="C18" s="9" t="s">
        <v>87</v>
      </c>
    </row>
  </sheetData>
  <hyperlinks>
    <hyperlink ref="C15" r:id="rId1" xr:uid="{8EDC248C-E753-4D15-9BA6-39EB48961D9E}"/>
    <hyperlink ref="C16" r:id="rId2" xr:uid="{145B925A-ACBC-4A29-9A53-3E9229F8ED40}"/>
    <hyperlink ref="C17" r:id="rId3" xr:uid="{E84DE7BD-1C48-4F6F-86BF-FB151B58984A}"/>
    <hyperlink ref="C18" r:id="rId4" xr:uid="{A22B1D68-D502-424F-9D45-5D1078A5DB58}"/>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14A7-3F6D-49FF-8FD8-42FC216D6D0C}">
  <dimension ref="A1:C15"/>
  <sheetViews>
    <sheetView showGridLines="0" workbookViewId="0">
      <selection activeCell="F14" sqref="F14"/>
    </sheetView>
  </sheetViews>
  <sheetFormatPr defaultRowHeight="18.5" x14ac:dyDescent="0.45"/>
  <cols>
    <col min="1" max="1" width="14.1796875" style="17" customWidth="1"/>
    <col min="2" max="2" width="23.08984375" style="17" customWidth="1"/>
    <col min="3" max="3" width="12.90625" style="17" customWidth="1"/>
    <col min="4" max="16384" width="8.7265625" style="17"/>
  </cols>
  <sheetData>
    <row r="1" spans="1:3" x14ac:dyDescent="0.45">
      <c r="A1" s="27" t="s">
        <v>77</v>
      </c>
      <c r="B1" s="27" t="s">
        <v>136</v>
      </c>
      <c r="C1" s="27" t="s">
        <v>137</v>
      </c>
    </row>
    <row r="2" spans="1:3" x14ac:dyDescent="0.45">
      <c r="A2" s="28" t="s">
        <v>138</v>
      </c>
      <c r="B2" s="28" t="s">
        <v>139</v>
      </c>
      <c r="C2" s="28">
        <v>45</v>
      </c>
    </row>
    <row r="3" spans="1:3" x14ac:dyDescent="0.45">
      <c r="A3" s="28" t="s">
        <v>138</v>
      </c>
      <c r="B3" s="28" t="s">
        <v>140</v>
      </c>
      <c r="C3" s="28">
        <v>30</v>
      </c>
    </row>
    <row r="4" spans="1:3" x14ac:dyDescent="0.45">
      <c r="A4" s="28" t="s">
        <v>138</v>
      </c>
      <c r="B4" s="28" t="s">
        <v>141</v>
      </c>
      <c r="C4" s="28">
        <v>25</v>
      </c>
    </row>
    <row r="5" spans="1:3" x14ac:dyDescent="0.45">
      <c r="A5" s="28"/>
      <c r="B5" s="29" t="s">
        <v>142</v>
      </c>
      <c r="C5" s="29">
        <f>_xlfn.AGGREGATE(9,,C2:C4)</f>
        <v>100</v>
      </c>
    </row>
    <row r="6" spans="1:3" x14ac:dyDescent="0.45">
      <c r="A6" s="28" t="s">
        <v>143</v>
      </c>
      <c r="B6" s="28" t="s">
        <v>144</v>
      </c>
      <c r="C6" s="28">
        <v>120</v>
      </c>
    </row>
    <row r="7" spans="1:3" x14ac:dyDescent="0.45">
      <c r="A7" s="28" t="s">
        <v>143</v>
      </c>
      <c r="B7" s="28" t="s">
        <v>145</v>
      </c>
      <c r="C7" s="28">
        <v>50</v>
      </c>
    </row>
    <row r="8" spans="1:3" x14ac:dyDescent="0.45">
      <c r="A8" s="28" t="s">
        <v>143</v>
      </c>
      <c r="B8" s="28" t="s">
        <v>146</v>
      </c>
      <c r="C8" s="28">
        <v>30</v>
      </c>
    </row>
    <row r="9" spans="1:3" x14ac:dyDescent="0.45">
      <c r="A9" s="28"/>
      <c r="B9" s="29" t="s">
        <v>147</v>
      </c>
      <c r="C9" s="29">
        <f>_xlfn.AGGREGATE(9,,C6:C8)</f>
        <v>200</v>
      </c>
    </row>
    <row r="10" spans="1:3" x14ac:dyDescent="0.45">
      <c r="A10" s="28" t="s">
        <v>148</v>
      </c>
      <c r="B10" s="28" t="s">
        <v>149</v>
      </c>
      <c r="C10" s="28">
        <v>15</v>
      </c>
    </row>
    <row r="11" spans="1:3" x14ac:dyDescent="0.45">
      <c r="A11" s="28" t="s">
        <v>148</v>
      </c>
      <c r="B11" s="28" t="s">
        <v>150</v>
      </c>
      <c r="C11" s="28">
        <v>50</v>
      </c>
    </row>
    <row r="12" spans="1:3" x14ac:dyDescent="0.45">
      <c r="A12" s="28" t="s">
        <v>148</v>
      </c>
      <c r="B12" s="28" t="s">
        <v>151</v>
      </c>
      <c r="C12" s="28">
        <v>70</v>
      </c>
    </row>
    <row r="13" spans="1:3" x14ac:dyDescent="0.45">
      <c r="A13" s="28"/>
      <c r="B13" s="29" t="s">
        <v>152</v>
      </c>
      <c r="C13" s="29">
        <f>_xlfn.AGGREGATE(9,,C10:C12)</f>
        <v>135</v>
      </c>
    </row>
    <row r="14" spans="1:3" x14ac:dyDescent="0.45">
      <c r="A14" s="28"/>
    </row>
    <row r="15" spans="1:3" x14ac:dyDescent="0.45">
      <c r="B15" s="30" t="s">
        <v>153</v>
      </c>
      <c r="C15" s="30">
        <f>_xlfn.AGGREGATE(9,3,C1:C13)</f>
        <v>435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52E25-03C8-4164-9ADC-A11E2EC5E94F}">
  <dimension ref="B1:G11"/>
  <sheetViews>
    <sheetView showGridLines="0" zoomScale="115" zoomScaleNormal="115" workbookViewId="0">
      <selection activeCell="J4" sqref="J4"/>
    </sheetView>
  </sheetViews>
  <sheetFormatPr defaultRowHeight="18.5" x14ac:dyDescent="0.45"/>
  <cols>
    <col min="1" max="1" width="16.54296875" style="17" customWidth="1"/>
    <col min="2" max="2" width="12.26953125" style="17" customWidth="1"/>
    <col min="3" max="3" width="12.7265625" style="17" customWidth="1"/>
    <col min="4" max="16384" width="8.7265625" style="17"/>
  </cols>
  <sheetData>
    <row r="1" spans="2:7" x14ac:dyDescent="0.45">
      <c r="C1" s="18" t="s">
        <v>100</v>
      </c>
      <c r="D1" s="19" t="s">
        <v>72</v>
      </c>
    </row>
    <row r="2" spans="2:7" x14ac:dyDescent="0.45">
      <c r="B2" s="20" t="s">
        <v>101</v>
      </c>
      <c r="C2" s="21"/>
      <c r="D2" s="21"/>
    </row>
    <row r="4" spans="2:7" x14ac:dyDescent="0.45">
      <c r="B4" s="22" t="s">
        <v>91</v>
      </c>
      <c r="C4" s="22" t="s">
        <v>102</v>
      </c>
      <c r="D4" s="22" t="s">
        <v>103</v>
      </c>
      <c r="E4" s="22" t="s">
        <v>104</v>
      </c>
      <c r="F4" s="22" t="s">
        <v>105</v>
      </c>
      <c r="G4" s="22" t="s">
        <v>106</v>
      </c>
    </row>
    <row r="5" spans="2:7" x14ac:dyDescent="0.45">
      <c r="B5" s="17" t="s">
        <v>107</v>
      </c>
      <c r="C5" s="17">
        <v>122</v>
      </c>
      <c r="D5" s="17">
        <v>123</v>
      </c>
      <c r="E5" s="17">
        <v>93</v>
      </c>
      <c r="F5" s="17">
        <v>94</v>
      </c>
      <c r="G5" s="17">
        <v>121</v>
      </c>
    </row>
    <row r="6" spans="2:7" x14ac:dyDescent="0.45">
      <c r="B6" s="17" t="s">
        <v>108</v>
      </c>
      <c r="C6" s="17">
        <v>81</v>
      </c>
      <c r="D6" s="17">
        <v>97</v>
      </c>
      <c r="E6" s="17">
        <v>63</v>
      </c>
      <c r="F6" s="17">
        <v>56</v>
      </c>
      <c r="G6" s="17">
        <v>102</v>
      </c>
    </row>
    <row r="7" spans="2:7" x14ac:dyDescent="0.45">
      <c r="B7" s="17" t="s">
        <v>109</v>
      </c>
      <c r="C7" s="17">
        <v>83</v>
      </c>
      <c r="D7" s="17">
        <v>108</v>
      </c>
      <c r="E7" s="17">
        <v>81</v>
      </c>
      <c r="F7" s="17">
        <v>118</v>
      </c>
      <c r="G7" s="17">
        <v>131</v>
      </c>
    </row>
    <row r="8" spans="2:7" x14ac:dyDescent="0.45">
      <c r="B8" s="17" t="s">
        <v>110</v>
      </c>
      <c r="C8" s="17">
        <v>95</v>
      </c>
      <c r="D8" s="17">
        <v>135</v>
      </c>
      <c r="E8" s="17">
        <v>38</v>
      </c>
      <c r="F8" s="17">
        <v>89</v>
      </c>
      <c r="G8" s="17">
        <v>81</v>
      </c>
    </row>
    <row r="9" spans="2:7" x14ac:dyDescent="0.45">
      <c r="B9" s="17" t="s">
        <v>111</v>
      </c>
      <c r="C9" s="17">
        <v>111</v>
      </c>
      <c r="D9" s="17">
        <v>49</v>
      </c>
      <c r="E9" s="17">
        <v>90</v>
      </c>
      <c r="F9" s="17">
        <v>79</v>
      </c>
      <c r="G9" s="17">
        <v>50</v>
      </c>
    </row>
    <row r="10" spans="2:7" x14ac:dyDescent="0.45">
      <c r="B10" s="17" t="s">
        <v>101</v>
      </c>
      <c r="C10" s="17">
        <v>31</v>
      </c>
      <c r="D10" s="17">
        <v>120</v>
      </c>
      <c r="E10" s="17">
        <v>124</v>
      </c>
      <c r="F10" s="17">
        <v>85</v>
      </c>
      <c r="G10" s="17">
        <v>39</v>
      </c>
    </row>
    <row r="11" spans="2:7" x14ac:dyDescent="0.45">
      <c r="B11" s="17" t="s">
        <v>112</v>
      </c>
      <c r="C11" s="17">
        <v>120</v>
      </c>
      <c r="D11" s="17">
        <v>26</v>
      </c>
      <c r="E11" s="17">
        <v>57</v>
      </c>
      <c r="F11" s="17">
        <v>112</v>
      </c>
      <c r="G11" s="17">
        <v>107</v>
      </c>
    </row>
  </sheetData>
  <dataValidations count="1">
    <dataValidation type="list" allowBlank="1" showInputMessage="1" showErrorMessage="1" sqref="B2" xr:uid="{DA247389-27CD-4AC0-9020-1389D3931147}">
      <formula1>"Amber,Enrico,Hiran,Janet,Kyle,Stephanie,Victoria"</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972"/>
  <sheetViews>
    <sheetView zoomScale="115" zoomScaleNormal="115" workbookViewId="0">
      <selection activeCell="L3" sqref="L3"/>
    </sheetView>
  </sheetViews>
  <sheetFormatPr defaultRowHeight="14.5" x14ac:dyDescent="0.35"/>
  <cols>
    <col min="1" max="2" width="12.36328125" customWidth="1"/>
    <col min="3" max="3" width="14.1796875" customWidth="1"/>
    <col min="4" max="4" width="19.54296875" bestFit="1" customWidth="1"/>
    <col min="5" max="5" width="19.54296875" customWidth="1"/>
    <col min="6" max="6" width="12.36328125" customWidth="1"/>
    <col min="7" max="7" width="18.7265625" customWidth="1"/>
    <col min="8" max="9" width="12.36328125" customWidth="1"/>
    <col min="10" max="10" width="17.26953125" customWidth="1"/>
  </cols>
  <sheetData>
    <row r="1" spans="1:12" x14ac:dyDescent="0.35">
      <c r="A1" s="15" t="s">
        <v>0</v>
      </c>
      <c r="B1" s="15" t="s">
        <v>1</v>
      </c>
      <c r="C1" s="15" t="s">
        <v>74</v>
      </c>
      <c r="D1" s="15" t="s">
        <v>78</v>
      </c>
      <c r="E1" s="15" t="s">
        <v>77</v>
      </c>
      <c r="F1" s="15" t="s">
        <v>43</v>
      </c>
      <c r="G1" s="15" t="s">
        <v>76</v>
      </c>
      <c r="H1" s="15" t="s">
        <v>2</v>
      </c>
      <c r="I1" s="15" t="s">
        <v>75</v>
      </c>
      <c r="J1" s="15" t="s">
        <v>92</v>
      </c>
      <c r="K1" s="15" t="s">
        <v>72</v>
      </c>
      <c r="L1" s="15" t="s">
        <v>154</v>
      </c>
    </row>
    <row r="2" spans="1:12" x14ac:dyDescent="0.35">
      <c r="A2">
        <v>19775</v>
      </c>
      <c r="B2" s="1">
        <v>43467</v>
      </c>
      <c r="C2" t="s">
        <v>19</v>
      </c>
      <c r="D2" t="s">
        <v>64</v>
      </c>
      <c r="E2" t="s">
        <v>58</v>
      </c>
      <c r="F2">
        <v>13</v>
      </c>
      <c r="G2" t="s">
        <v>88</v>
      </c>
      <c r="H2">
        <v>12</v>
      </c>
      <c r="I2" t="s">
        <v>8</v>
      </c>
      <c r="J2" t="s">
        <v>38</v>
      </c>
      <c r="K2" s="5">
        <v>30</v>
      </c>
      <c r="L2">
        <f>_xlfn.AGGREGATE(2,5,tblData[[#This Row],[Order ID]])</f>
        <v>1</v>
      </c>
    </row>
    <row r="3" spans="1:12" x14ac:dyDescent="0.35">
      <c r="A3">
        <v>20684</v>
      </c>
      <c r="B3" s="1">
        <v>43468</v>
      </c>
      <c r="C3" t="s">
        <v>16</v>
      </c>
      <c r="D3" t="s">
        <v>60</v>
      </c>
      <c r="E3" t="s">
        <v>58</v>
      </c>
      <c r="F3">
        <v>13</v>
      </c>
      <c r="G3" t="s">
        <v>88</v>
      </c>
      <c r="H3">
        <v>40</v>
      </c>
      <c r="I3" t="s">
        <v>14</v>
      </c>
      <c r="J3" t="s">
        <v>34</v>
      </c>
      <c r="K3" s="5">
        <v>112</v>
      </c>
      <c r="L3">
        <f>_xlfn.AGGREGATE(2,5,tblData[[#This Row],[Order ID]])</f>
        <v>1</v>
      </c>
    </row>
    <row r="4" spans="1:12" x14ac:dyDescent="0.35">
      <c r="A4">
        <v>20685</v>
      </c>
      <c r="B4" s="1">
        <v>43468</v>
      </c>
      <c r="C4" t="s">
        <v>16</v>
      </c>
      <c r="D4" t="s">
        <v>60</v>
      </c>
      <c r="E4" t="s">
        <v>58</v>
      </c>
      <c r="F4">
        <v>15</v>
      </c>
      <c r="G4" t="s">
        <v>45</v>
      </c>
      <c r="H4">
        <v>80</v>
      </c>
      <c r="I4" t="s">
        <v>14</v>
      </c>
      <c r="J4" t="s">
        <v>34</v>
      </c>
      <c r="K4" s="5">
        <v>224</v>
      </c>
      <c r="L4">
        <f>_xlfn.AGGREGATE(2,5,tblData[[#This Row],[Order ID]])</f>
        <v>1</v>
      </c>
    </row>
    <row r="5" spans="1:12" x14ac:dyDescent="0.35">
      <c r="A5">
        <v>20686</v>
      </c>
      <c r="B5" s="1">
        <v>43468</v>
      </c>
      <c r="C5" t="s">
        <v>16</v>
      </c>
      <c r="D5" t="s">
        <v>60</v>
      </c>
      <c r="E5" t="s">
        <v>58</v>
      </c>
      <c r="F5">
        <v>16</v>
      </c>
      <c r="G5" t="s">
        <v>46</v>
      </c>
      <c r="H5">
        <v>70</v>
      </c>
      <c r="I5" t="s">
        <v>14</v>
      </c>
      <c r="J5" t="s">
        <v>34</v>
      </c>
      <c r="K5" s="5">
        <v>196</v>
      </c>
      <c r="L5">
        <f>_xlfn.AGGREGATE(2,5,tblData[[#This Row],[Order ID]])</f>
        <v>1</v>
      </c>
    </row>
    <row r="6" spans="1:12" x14ac:dyDescent="0.35">
      <c r="A6">
        <v>20687</v>
      </c>
      <c r="B6" s="1">
        <v>43468</v>
      </c>
      <c r="C6" t="s">
        <v>16</v>
      </c>
      <c r="D6" t="s">
        <v>60</v>
      </c>
      <c r="E6" t="s">
        <v>58</v>
      </c>
      <c r="F6">
        <v>16</v>
      </c>
      <c r="G6" t="s">
        <v>46</v>
      </c>
      <c r="H6">
        <v>55</v>
      </c>
      <c r="I6" t="s">
        <v>14</v>
      </c>
      <c r="J6" t="s">
        <v>34</v>
      </c>
      <c r="K6" s="5">
        <v>154</v>
      </c>
      <c r="L6">
        <f>_xlfn.AGGREGATE(2,5,tblData[[#This Row],[Order ID]])</f>
        <v>1</v>
      </c>
    </row>
    <row r="7" spans="1:12" x14ac:dyDescent="0.35">
      <c r="A7">
        <v>20688</v>
      </c>
      <c r="B7" s="1">
        <v>43468</v>
      </c>
      <c r="C7" t="s">
        <v>16</v>
      </c>
      <c r="D7" t="s">
        <v>60</v>
      </c>
      <c r="E7" t="s">
        <v>58</v>
      </c>
      <c r="F7">
        <v>14</v>
      </c>
      <c r="G7" t="s">
        <v>48</v>
      </c>
      <c r="H7">
        <v>18</v>
      </c>
      <c r="I7" t="s">
        <v>14</v>
      </c>
      <c r="J7" t="s">
        <v>34</v>
      </c>
      <c r="K7" s="5">
        <v>50.4</v>
      </c>
      <c r="L7">
        <f>_xlfn.AGGREGATE(2,5,tblData[[#This Row],[Order ID]])</f>
        <v>1</v>
      </c>
    </row>
    <row r="8" spans="1:12" x14ac:dyDescent="0.35">
      <c r="A8">
        <v>20689</v>
      </c>
      <c r="B8" s="1">
        <v>43469</v>
      </c>
      <c r="C8" t="s">
        <v>12</v>
      </c>
      <c r="D8" t="s">
        <v>67</v>
      </c>
      <c r="E8" t="s">
        <v>66</v>
      </c>
      <c r="F8">
        <v>16</v>
      </c>
      <c r="G8" t="s">
        <v>46</v>
      </c>
      <c r="H8">
        <v>8</v>
      </c>
      <c r="I8" t="s">
        <v>6</v>
      </c>
      <c r="J8" t="s">
        <v>39</v>
      </c>
      <c r="K8" s="5">
        <v>11.2</v>
      </c>
      <c r="L8">
        <f>_xlfn.AGGREGATE(2,5,tblData[[#This Row],[Order ID]])</f>
        <v>1</v>
      </c>
    </row>
    <row r="9" spans="1:12" x14ac:dyDescent="0.35">
      <c r="A9">
        <v>20690</v>
      </c>
      <c r="B9" s="1">
        <v>43469</v>
      </c>
      <c r="C9" t="s">
        <v>12</v>
      </c>
      <c r="D9" t="s">
        <v>67</v>
      </c>
      <c r="E9" t="s">
        <v>66</v>
      </c>
      <c r="F9">
        <v>15</v>
      </c>
      <c r="G9" t="s">
        <v>45</v>
      </c>
      <c r="H9">
        <v>40</v>
      </c>
      <c r="I9" t="s">
        <v>6</v>
      </c>
      <c r="J9" t="s">
        <v>39</v>
      </c>
      <c r="K9" s="5">
        <v>56</v>
      </c>
      <c r="L9">
        <f>_xlfn.AGGREGATE(2,5,tblData[[#This Row],[Order ID]])</f>
        <v>1</v>
      </c>
    </row>
    <row r="10" spans="1:12" x14ac:dyDescent="0.35">
      <c r="A10">
        <v>20691</v>
      </c>
      <c r="B10" s="1">
        <v>43469</v>
      </c>
      <c r="C10" t="s">
        <v>3</v>
      </c>
      <c r="D10" t="s">
        <v>62</v>
      </c>
      <c r="E10" t="s">
        <v>58</v>
      </c>
      <c r="F10">
        <v>14</v>
      </c>
      <c r="G10" t="s">
        <v>48</v>
      </c>
      <c r="H10">
        <v>8</v>
      </c>
      <c r="I10" t="s">
        <v>17</v>
      </c>
      <c r="J10" t="s">
        <v>40</v>
      </c>
      <c r="K10" s="5">
        <v>25.6</v>
      </c>
      <c r="L10">
        <f>_xlfn.AGGREGATE(2,5,tblData[[#This Row],[Order ID]])</f>
        <v>1</v>
      </c>
    </row>
    <row r="11" spans="1:12" x14ac:dyDescent="0.35">
      <c r="A11">
        <v>20692</v>
      </c>
      <c r="B11" s="1">
        <v>43469</v>
      </c>
      <c r="C11" t="s">
        <v>3</v>
      </c>
      <c r="D11" t="s">
        <v>62</v>
      </c>
      <c r="E11" t="s">
        <v>58</v>
      </c>
      <c r="F11">
        <v>13</v>
      </c>
      <c r="G11" t="s">
        <v>88</v>
      </c>
      <c r="H11">
        <v>14</v>
      </c>
      <c r="I11" t="s">
        <v>17</v>
      </c>
      <c r="J11" t="s">
        <v>40</v>
      </c>
      <c r="K11" s="5">
        <v>44.800000000000004</v>
      </c>
      <c r="L11">
        <f>_xlfn.AGGREGATE(2,5,tblData[[#This Row],[Order ID]])</f>
        <v>1</v>
      </c>
    </row>
    <row r="12" spans="1:12" x14ac:dyDescent="0.35">
      <c r="A12">
        <v>20693</v>
      </c>
      <c r="B12" s="1">
        <v>43469</v>
      </c>
      <c r="C12" t="s">
        <v>3</v>
      </c>
      <c r="D12" t="s">
        <v>62</v>
      </c>
      <c r="E12" t="s">
        <v>58</v>
      </c>
      <c r="F12">
        <v>15</v>
      </c>
      <c r="G12" t="s">
        <v>45</v>
      </c>
      <c r="H12">
        <v>5</v>
      </c>
      <c r="I12" t="s">
        <v>17</v>
      </c>
      <c r="J12" t="s">
        <v>40</v>
      </c>
      <c r="K12" s="5">
        <v>16</v>
      </c>
      <c r="L12">
        <f>_xlfn.AGGREGATE(2,5,tblData[[#This Row],[Order ID]])</f>
        <v>1</v>
      </c>
    </row>
    <row r="13" spans="1:12" x14ac:dyDescent="0.35">
      <c r="A13">
        <v>19776</v>
      </c>
      <c r="B13" s="1">
        <v>43470</v>
      </c>
      <c r="C13" t="s">
        <v>3</v>
      </c>
      <c r="D13" t="s">
        <v>62</v>
      </c>
      <c r="E13" t="s">
        <v>58</v>
      </c>
      <c r="F13">
        <v>15</v>
      </c>
      <c r="G13" t="s">
        <v>45</v>
      </c>
      <c r="H13">
        <v>15</v>
      </c>
      <c r="I13" t="s">
        <v>6</v>
      </c>
      <c r="J13" t="s">
        <v>39</v>
      </c>
      <c r="K13" s="5">
        <v>48</v>
      </c>
      <c r="L13">
        <f>_xlfn.AGGREGATE(2,5,tblData[[#This Row],[Order ID]])</f>
        <v>1</v>
      </c>
    </row>
    <row r="14" spans="1:12" x14ac:dyDescent="0.35">
      <c r="A14">
        <v>19777</v>
      </c>
      <c r="B14" s="1">
        <v>43470</v>
      </c>
      <c r="C14" t="s">
        <v>3</v>
      </c>
      <c r="D14" t="s">
        <v>62</v>
      </c>
      <c r="E14" t="s">
        <v>58</v>
      </c>
      <c r="F14">
        <v>16</v>
      </c>
      <c r="G14" t="s">
        <v>46</v>
      </c>
      <c r="H14">
        <v>50</v>
      </c>
      <c r="I14" t="s">
        <v>6</v>
      </c>
      <c r="J14" t="s">
        <v>39</v>
      </c>
      <c r="K14" s="5">
        <v>160</v>
      </c>
      <c r="L14">
        <f>_xlfn.AGGREGATE(2,5,tblData[[#This Row],[Order ID]])</f>
        <v>1</v>
      </c>
    </row>
    <row r="15" spans="1:12" x14ac:dyDescent="0.35">
      <c r="A15">
        <v>19778</v>
      </c>
      <c r="B15" s="1">
        <v>43470</v>
      </c>
      <c r="C15" t="s">
        <v>3</v>
      </c>
      <c r="D15" t="s">
        <v>62</v>
      </c>
      <c r="E15" t="s">
        <v>58</v>
      </c>
      <c r="F15">
        <v>13</v>
      </c>
      <c r="G15" t="s">
        <v>88</v>
      </c>
      <c r="H15">
        <v>70</v>
      </c>
      <c r="I15" t="s">
        <v>6</v>
      </c>
      <c r="J15" t="s">
        <v>39</v>
      </c>
      <c r="K15" s="5">
        <v>224</v>
      </c>
      <c r="L15">
        <f>_xlfn.AGGREGATE(2,5,tblData[[#This Row],[Order ID]])</f>
        <v>1</v>
      </c>
    </row>
    <row r="16" spans="1:12" x14ac:dyDescent="0.35">
      <c r="A16">
        <v>20694</v>
      </c>
      <c r="B16" s="1">
        <v>43470</v>
      </c>
      <c r="C16" t="s">
        <v>19</v>
      </c>
      <c r="D16" t="s">
        <v>64</v>
      </c>
      <c r="E16" t="s">
        <v>58</v>
      </c>
      <c r="F16">
        <v>14</v>
      </c>
      <c r="G16" t="s">
        <v>48</v>
      </c>
      <c r="H16">
        <v>5</v>
      </c>
      <c r="I16" t="s">
        <v>21</v>
      </c>
      <c r="J16" t="s">
        <v>41</v>
      </c>
      <c r="K16" s="5">
        <v>12.5</v>
      </c>
      <c r="L16">
        <f>_xlfn.AGGREGATE(2,5,tblData[[#This Row],[Order ID]])</f>
        <v>1</v>
      </c>
    </row>
    <row r="17" spans="1:12" x14ac:dyDescent="0.35">
      <c r="A17">
        <v>19779</v>
      </c>
      <c r="B17" s="1">
        <v>43471</v>
      </c>
      <c r="C17" t="s">
        <v>12</v>
      </c>
      <c r="D17" t="s">
        <v>67</v>
      </c>
      <c r="E17" t="s">
        <v>66</v>
      </c>
      <c r="F17">
        <v>13</v>
      </c>
      <c r="G17" t="s">
        <v>88</v>
      </c>
      <c r="H17">
        <v>4</v>
      </c>
      <c r="I17" t="s">
        <v>17</v>
      </c>
      <c r="J17" t="s">
        <v>40</v>
      </c>
      <c r="K17" s="5">
        <v>5.6</v>
      </c>
      <c r="L17">
        <f>_xlfn.AGGREGATE(2,5,tblData[[#This Row],[Order ID]])</f>
        <v>1</v>
      </c>
    </row>
    <row r="18" spans="1:12" x14ac:dyDescent="0.35">
      <c r="A18">
        <v>19780</v>
      </c>
      <c r="B18" s="1">
        <v>43471</v>
      </c>
      <c r="C18" t="s">
        <v>12</v>
      </c>
      <c r="D18" t="s">
        <v>67</v>
      </c>
      <c r="E18" t="s">
        <v>66</v>
      </c>
      <c r="F18">
        <v>14</v>
      </c>
      <c r="G18" t="s">
        <v>48</v>
      </c>
      <c r="H18">
        <v>10</v>
      </c>
      <c r="I18" t="s">
        <v>17</v>
      </c>
      <c r="J18" t="s">
        <v>40</v>
      </c>
      <c r="K18" s="5">
        <v>14</v>
      </c>
      <c r="L18">
        <f>_xlfn.AGGREGATE(2,5,tblData[[#This Row],[Order ID]])</f>
        <v>1</v>
      </c>
    </row>
    <row r="19" spans="1:12" x14ac:dyDescent="0.35">
      <c r="A19">
        <v>20695</v>
      </c>
      <c r="B19" s="1">
        <v>43471</v>
      </c>
      <c r="C19" t="s">
        <v>16</v>
      </c>
      <c r="D19" t="s">
        <v>60</v>
      </c>
      <c r="E19" t="s">
        <v>58</v>
      </c>
      <c r="F19">
        <v>15</v>
      </c>
      <c r="G19" t="s">
        <v>45</v>
      </c>
      <c r="H19">
        <v>15</v>
      </c>
      <c r="I19" t="s">
        <v>14</v>
      </c>
      <c r="J19" t="s">
        <v>34</v>
      </c>
      <c r="K19" s="5">
        <v>42</v>
      </c>
      <c r="L19">
        <f>_xlfn.AGGREGATE(2,5,tblData[[#This Row],[Order ID]])</f>
        <v>1</v>
      </c>
    </row>
    <row r="20" spans="1:12" x14ac:dyDescent="0.35">
      <c r="A20">
        <v>20696</v>
      </c>
      <c r="B20" s="1">
        <v>43471</v>
      </c>
      <c r="C20" t="s">
        <v>16</v>
      </c>
      <c r="D20" t="s">
        <v>60</v>
      </c>
      <c r="E20" t="s">
        <v>58</v>
      </c>
      <c r="F20">
        <v>17</v>
      </c>
      <c r="G20" t="s">
        <v>44</v>
      </c>
      <c r="H20">
        <v>14</v>
      </c>
      <c r="I20" t="s">
        <v>14</v>
      </c>
      <c r="J20" t="s">
        <v>34</v>
      </c>
      <c r="K20" s="5">
        <v>39.199999999999996</v>
      </c>
      <c r="L20">
        <f>_xlfn.AGGREGATE(2,5,tblData[[#This Row],[Order ID]])</f>
        <v>1</v>
      </c>
    </row>
    <row r="21" spans="1:12" x14ac:dyDescent="0.35">
      <c r="A21">
        <v>20697</v>
      </c>
      <c r="B21" s="1">
        <v>43471</v>
      </c>
      <c r="C21" t="s">
        <v>16</v>
      </c>
      <c r="D21" t="s">
        <v>60</v>
      </c>
      <c r="E21" t="s">
        <v>58</v>
      </c>
      <c r="F21">
        <v>13</v>
      </c>
      <c r="G21" t="s">
        <v>88</v>
      </c>
      <c r="H21">
        <v>15</v>
      </c>
      <c r="I21" t="s">
        <v>14</v>
      </c>
      <c r="J21" t="s">
        <v>34</v>
      </c>
      <c r="K21" s="5">
        <v>42</v>
      </c>
      <c r="L21">
        <f>_xlfn.AGGREGATE(2,5,tblData[[#This Row],[Order ID]])</f>
        <v>1</v>
      </c>
    </row>
    <row r="22" spans="1:12" x14ac:dyDescent="0.35">
      <c r="A22">
        <v>20698</v>
      </c>
      <c r="B22" s="1">
        <v>43471</v>
      </c>
      <c r="C22" t="s">
        <v>16</v>
      </c>
      <c r="D22" t="s">
        <v>60</v>
      </c>
      <c r="E22" t="s">
        <v>58</v>
      </c>
      <c r="F22">
        <v>15</v>
      </c>
      <c r="G22" t="s">
        <v>45</v>
      </c>
      <c r="H22">
        <v>15</v>
      </c>
      <c r="I22" t="s">
        <v>14</v>
      </c>
      <c r="J22" t="s">
        <v>34</v>
      </c>
      <c r="K22" s="5">
        <v>42</v>
      </c>
      <c r="L22">
        <f>_xlfn.AGGREGATE(2,5,tblData[[#This Row],[Order ID]])</f>
        <v>1</v>
      </c>
    </row>
    <row r="23" spans="1:12" x14ac:dyDescent="0.35">
      <c r="A23">
        <v>20699</v>
      </c>
      <c r="B23" s="1">
        <v>43471</v>
      </c>
      <c r="C23" t="s">
        <v>16</v>
      </c>
      <c r="D23" t="s">
        <v>60</v>
      </c>
      <c r="E23" t="s">
        <v>58</v>
      </c>
      <c r="F23">
        <v>13</v>
      </c>
      <c r="G23" t="s">
        <v>88</v>
      </c>
      <c r="H23">
        <v>30</v>
      </c>
      <c r="I23" t="s">
        <v>6</v>
      </c>
      <c r="J23" t="s">
        <v>39</v>
      </c>
      <c r="K23" s="5">
        <v>84</v>
      </c>
      <c r="L23">
        <f>_xlfn.AGGREGATE(2,5,tblData[[#This Row],[Order ID]])</f>
        <v>1</v>
      </c>
    </row>
    <row r="24" spans="1:12" x14ac:dyDescent="0.35">
      <c r="A24">
        <v>19781</v>
      </c>
      <c r="B24" s="1">
        <v>43472</v>
      </c>
      <c r="C24" t="s">
        <v>16</v>
      </c>
      <c r="D24" t="s">
        <v>60</v>
      </c>
      <c r="E24" t="s">
        <v>58</v>
      </c>
      <c r="F24">
        <v>13</v>
      </c>
      <c r="G24" t="s">
        <v>88</v>
      </c>
      <c r="H24">
        <v>20</v>
      </c>
      <c r="I24" t="s">
        <v>10</v>
      </c>
      <c r="J24" t="s">
        <v>37</v>
      </c>
      <c r="K24" s="5">
        <v>56</v>
      </c>
      <c r="L24">
        <f>_xlfn.AGGREGATE(2,5,tblData[[#This Row],[Order ID]])</f>
        <v>1</v>
      </c>
    </row>
    <row r="25" spans="1:12" x14ac:dyDescent="0.35">
      <c r="A25">
        <v>19782</v>
      </c>
      <c r="B25" s="1">
        <v>43472</v>
      </c>
      <c r="C25" t="s">
        <v>16</v>
      </c>
      <c r="D25" t="s">
        <v>60</v>
      </c>
      <c r="E25" t="s">
        <v>58</v>
      </c>
      <c r="F25">
        <v>13</v>
      </c>
      <c r="G25" t="s">
        <v>88</v>
      </c>
      <c r="H25">
        <v>60</v>
      </c>
      <c r="I25" t="s">
        <v>10</v>
      </c>
      <c r="J25" t="s">
        <v>37</v>
      </c>
      <c r="K25" s="5">
        <v>168</v>
      </c>
      <c r="L25">
        <f>_xlfn.AGGREGATE(2,5,tblData[[#This Row],[Order ID]])</f>
        <v>1</v>
      </c>
    </row>
    <row r="26" spans="1:12" x14ac:dyDescent="0.35">
      <c r="A26">
        <v>20700</v>
      </c>
      <c r="B26" s="1">
        <v>43472</v>
      </c>
      <c r="C26" t="s">
        <v>27</v>
      </c>
      <c r="D26" t="s">
        <v>68</v>
      </c>
      <c r="E26" t="s">
        <v>66</v>
      </c>
      <c r="F26">
        <v>17</v>
      </c>
      <c r="G26" t="s">
        <v>44</v>
      </c>
      <c r="H26">
        <v>20</v>
      </c>
      <c r="I26" t="s">
        <v>14</v>
      </c>
      <c r="J26" t="s">
        <v>34</v>
      </c>
      <c r="K26" s="5">
        <v>34</v>
      </c>
      <c r="L26">
        <f>_xlfn.AGGREGATE(2,5,tblData[[#This Row],[Order ID]])</f>
        <v>1</v>
      </c>
    </row>
    <row r="27" spans="1:12" x14ac:dyDescent="0.35">
      <c r="A27">
        <v>20701</v>
      </c>
      <c r="B27" s="1">
        <v>43472</v>
      </c>
      <c r="C27" t="s">
        <v>27</v>
      </c>
      <c r="D27" t="s">
        <v>68</v>
      </c>
      <c r="E27" t="s">
        <v>66</v>
      </c>
      <c r="F27">
        <v>18</v>
      </c>
      <c r="G27" t="s">
        <v>47</v>
      </c>
      <c r="H27">
        <v>70</v>
      </c>
      <c r="I27" t="s">
        <v>14</v>
      </c>
      <c r="J27" t="s">
        <v>34</v>
      </c>
      <c r="K27" s="5">
        <v>119</v>
      </c>
      <c r="L27">
        <f>_xlfn.AGGREGATE(2,5,tblData[[#This Row],[Order ID]])</f>
        <v>1</v>
      </c>
    </row>
    <row r="28" spans="1:12" x14ac:dyDescent="0.35">
      <c r="A28">
        <v>20702</v>
      </c>
      <c r="B28" s="1">
        <v>43472</v>
      </c>
      <c r="C28" t="s">
        <v>27</v>
      </c>
      <c r="D28" t="s">
        <v>68</v>
      </c>
      <c r="E28" t="s">
        <v>66</v>
      </c>
      <c r="F28">
        <v>14</v>
      </c>
      <c r="G28" t="s">
        <v>48</v>
      </c>
      <c r="H28">
        <v>15</v>
      </c>
      <c r="I28" t="s">
        <v>14</v>
      </c>
      <c r="J28" t="s">
        <v>34</v>
      </c>
      <c r="K28" s="5">
        <v>25.5</v>
      </c>
      <c r="L28">
        <f>_xlfn.AGGREGATE(2,5,tblData[[#This Row],[Order ID]])</f>
        <v>1</v>
      </c>
    </row>
    <row r="29" spans="1:12" x14ac:dyDescent="0.35">
      <c r="A29">
        <v>19783</v>
      </c>
      <c r="B29" s="1">
        <v>43473</v>
      </c>
      <c r="C29" t="s">
        <v>19</v>
      </c>
      <c r="D29" t="s">
        <v>64</v>
      </c>
      <c r="E29" t="s">
        <v>58</v>
      </c>
      <c r="F29">
        <v>16</v>
      </c>
      <c r="G29" t="s">
        <v>46</v>
      </c>
      <c r="H29">
        <v>30</v>
      </c>
      <c r="I29" t="s">
        <v>14</v>
      </c>
      <c r="J29" t="s">
        <v>34</v>
      </c>
      <c r="K29" s="5">
        <v>75</v>
      </c>
      <c r="L29">
        <f>_xlfn.AGGREGATE(2,5,tblData[[#This Row],[Order ID]])</f>
        <v>1</v>
      </c>
    </row>
    <row r="30" spans="1:12" x14ac:dyDescent="0.35">
      <c r="A30">
        <v>19784</v>
      </c>
      <c r="B30" s="1">
        <v>43473</v>
      </c>
      <c r="C30" t="s">
        <v>19</v>
      </c>
      <c r="D30" t="s">
        <v>64</v>
      </c>
      <c r="E30" t="s">
        <v>58</v>
      </c>
      <c r="F30">
        <v>15</v>
      </c>
      <c r="G30" t="s">
        <v>45</v>
      </c>
      <c r="H30">
        <v>25</v>
      </c>
      <c r="I30" t="s">
        <v>14</v>
      </c>
      <c r="J30" t="s">
        <v>34</v>
      </c>
      <c r="K30" s="5">
        <v>62.5</v>
      </c>
      <c r="L30">
        <f>_xlfn.AGGREGATE(2,5,tblData[[#This Row],[Order ID]])</f>
        <v>1</v>
      </c>
    </row>
    <row r="31" spans="1:12" x14ac:dyDescent="0.35">
      <c r="A31">
        <v>19785</v>
      </c>
      <c r="B31" s="1">
        <v>43473</v>
      </c>
      <c r="C31" t="s">
        <v>16</v>
      </c>
      <c r="D31" t="s">
        <v>60</v>
      </c>
      <c r="E31" t="s">
        <v>58</v>
      </c>
      <c r="F31">
        <v>13</v>
      </c>
      <c r="G31" t="s">
        <v>88</v>
      </c>
      <c r="H31">
        <v>24</v>
      </c>
      <c r="I31" t="s">
        <v>4</v>
      </c>
      <c r="J31" t="s">
        <v>35</v>
      </c>
      <c r="K31" s="5">
        <v>67.199999999999989</v>
      </c>
      <c r="L31">
        <f>_xlfn.AGGREGATE(2,5,tblData[[#This Row],[Order ID]])</f>
        <v>1</v>
      </c>
    </row>
    <row r="32" spans="1:12" x14ac:dyDescent="0.35">
      <c r="A32">
        <v>19786</v>
      </c>
      <c r="B32" s="1">
        <v>43474</v>
      </c>
      <c r="C32" t="s">
        <v>16</v>
      </c>
      <c r="D32" t="s">
        <v>60</v>
      </c>
      <c r="E32" t="s">
        <v>58</v>
      </c>
      <c r="F32">
        <v>13</v>
      </c>
      <c r="G32" t="s">
        <v>88</v>
      </c>
      <c r="H32">
        <v>40</v>
      </c>
      <c r="I32" t="s">
        <v>4</v>
      </c>
      <c r="J32" t="s">
        <v>35</v>
      </c>
      <c r="K32" s="5">
        <v>112</v>
      </c>
      <c r="L32">
        <f>_xlfn.AGGREGATE(2,5,tblData[[#This Row],[Order ID]])</f>
        <v>1</v>
      </c>
    </row>
    <row r="33" spans="1:12" x14ac:dyDescent="0.35">
      <c r="A33">
        <v>19787</v>
      </c>
      <c r="B33" s="1">
        <v>43474</v>
      </c>
      <c r="C33" t="s">
        <v>16</v>
      </c>
      <c r="D33" t="s">
        <v>60</v>
      </c>
      <c r="E33" t="s">
        <v>58</v>
      </c>
      <c r="F33">
        <v>14</v>
      </c>
      <c r="G33" t="s">
        <v>48</v>
      </c>
      <c r="H33">
        <v>6</v>
      </c>
      <c r="I33" t="s">
        <v>4</v>
      </c>
      <c r="J33" t="s">
        <v>35</v>
      </c>
      <c r="K33" s="5">
        <v>16.799999999999997</v>
      </c>
      <c r="L33">
        <f>_xlfn.AGGREGATE(2,5,tblData[[#This Row],[Order ID]])</f>
        <v>1</v>
      </c>
    </row>
    <row r="34" spans="1:12" x14ac:dyDescent="0.35">
      <c r="A34">
        <v>19788</v>
      </c>
      <c r="B34" s="1">
        <v>43474</v>
      </c>
      <c r="C34" t="s">
        <v>16</v>
      </c>
      <c r="D34" t="s">
        <v>60</v>
      </c>
      <c r="E34" t="s">
        <v>58</v>
      </c>
      <c r="F34">
        <v>13</v>
      </c>
      <c r="G34" t="s">
        <v>88</v>
      </c>
      <c r="H34">
        <v>24</v>
      </c>
      <c r="I34" t="s">
        <v>4</v>
      </c>
      <c r="J34" t="s">
        <v>35</v>
      </c>
      <c r="K34" s="5">
        <v>67.199999999999989</v>
      </c>
      <c r="L34">
        <f>_xlfn.AGGREGATE(2,5,tblData[[#This Row],[Order ID]])</f>
        <v>1</v>
      </c>
    </row>
    <row r="35" spans="1:12" x14ac:dyDescent="0.35">
      <c r="A35">
        <v>20703</v>
      </c>
      <c r="B35" s="1">
        <v>43475</v>
      </c>
      <c r="C35" t="s">
        <v>27</v>
      </c>
      <c r="D35" t="s">
        <v>68</v>
      </c>
      <c r="E35" t="s">
        <v>66</v>
      </c>
      <c r="F35">
        <v>14</v>
      </c>
      <c r="G35" t="s">
        <v>48</v>
      </c>
      <c r="H35">
        <v>42</v>
      </c>
      <c r="I35" t="s">
        <v>8</v>
      </c>
      <c r="J35" t="s">
        <v>38</v>
      </c>
      <c r="K35" s="5">
        <v>71.399999999999991</v>
      </c>
      <c r="L35">
        <f>_xlfn.AGGREGATE(2,5,tblData[[#This Row],[Order ID]])</f>
        <v>1</v>
      </c>
    </row>
    <row r="36" spans="1:12" x14ac:dyDescent="0.35">
      <c r="A36">
        <v>20704</v>
      </c>
      <c r="B36" s="1">
        <v>43475</v>
      </c>
      <c r="C36" t="s">
        <v>27</v>
      </c>
      <c r="D36" t="s">
        <v>68</v>
      </c>
      <c r="E36" t="s">
        <v>66</v>
      </c>
      <c r="F36">
        <v>17</v>
      </c>
      <c r="G36" t="s">
        <v>44</v>
      </c>
      <c r="H36">
        <v>40</v>
      </c>
      <c r="I36" t="s">
        <v>8</v>
      </c>
      <c r="J36" t="s">
        <v>38</v>
      </c>
      <c r="K36" s="5">
        <v>68</v>
      </c>
      <c r="L36">
        <f>_xlfn.AGGREGATE(2,5,tblData[[#This Row],[Order ID]])</f>
        <v>1</v>
      </c>
    </row>
    <row r="37" spans="1:12" x14ac:dyDescent="0.35">
      <c r="A37">
        <v>20705</v>
      </c>
      <c r="B37" s="1">
        <v>43476</v>
      </c>
      <c r="C37" t="s">
        <v>27</v>
      </c>
      <c r="D37" t="s">
        <v>68</v>
      </c>
      <c r="E37" t="s">
        <v>66</v>
      </c>
      <c r="F37">
        <v>17</v>
      </c>
      <c r="G37" t="s">
        <v>44</v>
      </c>
      <c r="H37">
        <v>5</v>
      </c>
      <c r="I37" t="s">
        <v>21</v>
      </c>
      <c r="J37" t="s">
        <v>41</v>
      </c>
      <c r="K37" s="5">
        <v>8.5</v>
      </c>
      <c r="L37">
        <f>_xlfn.AGGREGATE(2,5,tblData[[#This Row],[Order ID]])</f>
        <v>1</v>
      </c>
    </row>
    <row r="38" spans="1:12" x14ac:dyDescent="0.35">
      <c r="A38">
        <v>20706</v>
      </c>
      <c r="B38" s="1">
        <v>43476</v>
      </c>
      <c r="C38" t="s">
        <v>27</v>
      </c>
      <c r="D38" t="s">
        <v>68</v>
      </c>
      <c r="E38" t="s">
        <v>66</v>
      </c>
      <c r="F38">
        <v>15</v>
      </c>
      <c r="G38" t="s">
        <v>45</v>
      </c>
      <c r="H38">
        <v>5</v>
      </c>
      <c r="I38" t="s">
        <v>21</v>
      </c>
      <c r="J38" t="s">
        <v>41</v>
      </c>
      <c r="K38" s="5">
        <v>8.5</v>
      </c>
      <c r="L38">
        <f>_xlfn.AGGREGATE(2,5,tblData[[#This Row],[Order ID]])</f>
        <v>1</v>
      </c>
    </row>
    <row r="39" spans="1:12" x14ac:dyDescent="0.35">
      <c r="A39">
        <v>20707</v>
      </c>
      <c r="B39" s="1">
        <v>43476</v>
      </c>
      <c r="C39" t="s">
        <v>23</v>
      </c>
      <c r="D39" t="s">
        <v>56</v>
      </c>
      <c r="E39" t="s">
        <v>50</v>
      </c>
      <c r="F39">
        <v>14</v>
      </c>
      <c r="G39" t="s">
        <v>48</v>
      </c>
      <c r="H39">
        <v>5</v>
      </c>
      <c r="I39" t="s">
        <v>6</v>
      </c>
      <c r="J39" t="s">
        <v>39</v>
      </c>
      <c r="K39" s="5">
        <v>5</v>
      </c>
      <c r="L39">
        <f>_xlfn.AGGREGATE(2,5,tblData[[#This Row],[Order ID]])</f>
        <v>1</v>
      </c>
    </row>
    <row r="40" spans="1:12" x14ac:dyDescent="0.35">
      <c r="A40">
        <v>20708</v>
      </c>
      <c r="B40" s="1">
        <v>43476</v>
      </c>
      <c r="C40" t="s">
        <v>23</v>
      </c>
      <c r="D40" t="s">
        <v>56</v>
      </c>
      <c r="E40" t="s">
        <v>50</v>
      </c>
      <c r="F40">
        <v>15</v>
      </c>
      <c r="G40" t="s">
        <v>45</v>
      </c>
      <c r="H40">
        <v>20</v>
      </c>
      <c r="I40" t="s">
        <v>6</v>
      </c>
      <c r="J40" t="s">
        <v>39</v>
      </c>
      <c r="K40" s="5">
        <v>20</v>
      </c>
      <c r="L40">
        <f>_xlfn.AGGREGATE(2,5,tblData[[#This Row],[Order ID]])</f>
        <v>1</v>
      </c>
    </row>
    <row r="41" spans="1:12" x14ac:dyDescent="0.35">
      <c r="A41">
        <v>20709</v>
      </c>
      <c r="B41" s="1">
        <v>43476</v>
      </c>
      <c r="C41" t="s">
        <v>23</v>
      </c>
      <c r="D41" t="s">
        <v>56</v>
      </c>
      <c r="E41" t="s">
        <v>50</v>
      </c>
      <c r="F41">
        <v>13</v>
      </c>
      <c r="G41" t="s">
        <v>88</v>
      </c>
      <c r="H41">
        <v>15</v>
      </c>
      <c r="I41" t="s">
        <v>6</v>
      </c>
      <c r="J41" t="s">
        <v>39</v>
      </c>
      <c r="K41" s="5">
        <v>15</v>
      </c>
      <c r="L41">
        <f>_xlfn.AGGREGATE(2,5,tblData[[#This Row],[Order ID]])</f>
        <v>1</v>
      </c>
    </row>
    <row r="42" spans="1:12" x14ac:dyDescent="0.35">
      <c r="A42">
        <v>20710</v>
      </c>
      <c r="B42" s="1">
        <v>43476</v>
      </c>
      <c r="C42" t="s">
        <v>23</v>
      </c>
      <c r="D42" t="s">
        <v>56</v>
      </c>
      <c r="E42" t="s">
        <v>50</v>
      </c>
      <c r="F42">
        <v>17</v>
      </c>
      <c r="G42" t="s">
        <v>44</v>
      </c>
      <c r="H42">
        <v>10</v>
      </c>
      <c r="I42" t="s">
        <v>6</v>
      </c>
      <c r="J42" t="s">
        <v>39</v>
      </c>
      <c r="K42" s="5">
        <v>10</v>
      </c>
      <c r="L42">
        <f>_xlfn.AGGREGATE(2,5,tblData[[#This Row],[Order ID]])</f>
        <v>1</v>
      </c>
    </row>
    <row r="43" spans="1:12" x14ac:dyDescent="0.35">
      <c r="A43">
        <v>19789</v>
      </c>
      <c r="B43" s="1">
        <v>43477</v>
      </c>
      <c r="C43" t="s">
        <v>3</v>
      </c>
      <c r="D43" t="s">
        <v>62</v>
      </c>
      <c r="E43" t="s">
        <v>58</v>
      </c>
      <c r="F43">
        <v>16</v>
      </c>
      <c r="G43" t="s">
        <v>46</v>
      </c>
      <c r="H43">
        <v>60</v>
      </c>
      <c r="I43" t="s">
        <v>8</v>
      </c>
      <c r="J43" t="s">
        <v>38</v>
      </c>
      <c r="K43" s="5">
        <v>192</v>
      </c>
      <c r="L43">
        <f>_xlfn.AGGREGATE(2,5,tblData[[#This Row],[Order ID]])</f>
        <v>1</v>
      </c>
    </row>
    <row r="44" spans="1:12" x14ac:dyDescent="0.35">
      <c r="A44">
        <v>19790</v>
      </c>
      <c r="B44" s="1">
        <v>43477</v>
      </c>
      <c r="C44" t="s">
        <v>3</v>
      </c>
      <c r="D44" t="s">
        <v>62</v>
      </c>
      <c r="E44" t="s">
        <v>58</v>
      </c>
      <c r="F44">
        <v>13</v>
      </c>
      <c r="G44" t="s">
        <v>88</v>
      </c>
      <c r="H44">
        <v>20</v>
      </c>
      <c r="I44" t="s">
        <v>8</v>
      </c>
      <c r="J44" t="s">
        <v>38</v>
      </c>
      <c r="K44" s="5">
        <v>64</v>
      </c>
      <c r="L44">
        <f>_xlfn.AGGREGATE(2,5,tblData[[#This Row],[Order ID]])</f>
        <v>1</v>
      </c>
    </row>
    <row r="45" spans="1:12" x14ac:dyDescent="0.35">
      <c r="A45">
        <v>19791</v>
      </c>
      <c r="B45" s="1">
        <v>43477</v>
      </c>
      <c r="C45" t="s">
        <v>3</v>
      </c>
      <c r="D45" t="s">
        <v>62</v>
      </c>
      <c r="E45" t="s">
        <v>58</v>
      </c>
      <c r="F45">
        <v>13</v>
      </c>
      <c r="G45" t="s">
        <v>88</v>
      </c>
      <c r="H45">
        <v>15</v>
      </c>
      <c r="I45" t="s">
        <v>8</v>
      </c>
      <c r="J45" t="s">
        <v>38</v>
      </c>
      <c r="K45" s="5">
        <v>48</v>
      </c>
      <c r="L45">
        <f>_xlfn.AGGREGATE(2,5,tblData[[#This Row],[Order ID]])</f>
        <v>1</v>
      </c>
    </row>
    <row r="46" spans="1:12" x14ac:dyDescent="0.35">
      <c r="A46">
        <v>19792</v>
      </c>
      <c r="B46" s="1">
        <v>43477</v>
      </c>
      <c r="C46" t="s">
        <v>3</v>
      </c>
      <c r="D46" t="s">
        <v>62</v>
      </c>
      <c r="E46" t="s">
        <v>58</v>
      </c>
      <c r="F46">
        <v>16</v>
      </c>
      <c r="G46" t="s">
        <v>46</v>
      </c>
      <c r="H46">
        <v>24</v>
      </c>
      <c r="I46" t="s">
        <v>8</v>
      </c>
      <c r="J46" t="s">
        <v>38</v>
      </c>
      <c r="K46" s="5">
        <v>76.800000000000011</v>
      </c>
      <c r="L46">
        <f>_xlfn.AGGREGATE(2,5,tblData[[#This Row],[Order ID]])</f>
        <v>1</v>
      </c>
    </row>
    <row r="47" spans="1:12" x14ac:dyDescent="0.35">
      <c r="A47">
        <v>19793</v>
      </c>
      <c r="B47" s="1">
        <v>43477</v>
      </c>
      <c r="C47" t="s">
        <v>3</v>
      </c>
      <c r="D47" t="s">
        <v>62</v>
      </c>
      <c r="E47" t="s">
        <v>58</v>
      </c>
      <c r="F47">
        <v>15</v>
      </c>
      <c r="G47" t="s">
        <v>45</v>
      </c>
      <c r="H47">
        <v>33</v>
      </c>
      <c r="I47" t="s">
        <v>8</v>
      </c>
      <c r="J47" t="s">
        <v>38</v>
      </c>
      <c r="K47" s="5">
        <v>105.60000000000001</v>
      </c>
      <c r="L47">
        <f>_xlfn.AGGREGATE(2,5,tblData[[#This Row],[Order ID]])</f>
        <v>1</v>
      </c>
    </row>
    <row r="48" spans="1:12" x14ac:dyDescent="0.35">
      <c r="A48">
        <v>20711</v>
      </c>
      <c r="B48" s="1">
        <v>43477</v>
      </c>
      <c r="C48" t="s">
        <v>5</v>
      </c>
      <c r="D48" t="s">
        <v>65</v>
      </c>
      <c r="E48" t="s">
        <v>66</v>
      </c>
      <c r="F48">
        <v>15</v>
      </c>
      <c r="G48" t="s">
        <v>45</v>
      </c>
      <c r="H48">
        <v>20</v>
      </c>
      <c r="I48" t="s">
        <v>6</v>
      </c>
      <c r="J48" t="s">
        <v>39</v>
      </c>
      <c r="K48" s="5">
        <v>28</v>
      </c>
      <c r="L48">
        <f>_xlfn.AGGREGATE(2,5,tblData[[#This Row],[Order ID]])</f>
        <v>1</v>
      </c>
    </row>
    <row r="49" spans="1:12" x14ac:dyDescent="0.35">
      <c r="A49">
        <v>20712</v>
      </c>
      <c r="B49" s="1">
        <v>43477</v>
      </c>
      <c r="C49" t="s">
        <v>5</v>
      </c>
      <c r="D49" t="s">
        <v>65</v>
      </c>
      <c r="E49" t="s">
        <v>66</v>
      </c>
      <c r="F49">
        <v>14</v>
      </c>
      <c r="G49" t="s">
        <v>48</v>
      </c>
      <c r="H49">
        <v>18</v>
      </c>
      <c r="I49" t="s">
        <v>6</v>
      </c>
      <c r="J49" t="s">
        <v>39</v>
      </c>
      <c r="K49" s="5">
        <v>25.2</v>
      </c>
      <c r="L49">
        <f>_xlfn.AGGREGATE(2,5,tblData[[#This Row],[Order ID]])</f>
        <v>1</v>
      </c>
    </row>
    <row r="50" spans="1:12" x14ac:dyDescent="0.35">
      <c r="A50">
        <v>20713</v>
      </c>
      <c r="B50" s="1">
        <v>43478</v>
      </c>
      <c r="C50" t="s">
        <v>3</v>
      </c>
      <c r="D50" t="s">
        <v>62</v>
      </c>
      <c r="E50" t="s">
        <v>58</v>
      </c>
      <c r="F50">
        <v>17</v>
      </c>
      <c r="G50" t="s">
        <v>44</v>
      </c>
      <c r="H50">
        <v>21</v>
      </c>
      <c r="I50" t="s">
        <v>17</v>
      </c>
      <c r="J50" t="s">
        <v>40</v>
      </c>
      <c r="K50" s="5">
        <v>67.2</v>
      </c>
      <c r="L50">
        <f>_xlfn.AGGREGATE(2,5,tblData[[#This Row],[Order ID]])</f>
        <v>1</v>
      </c>
    </row>
    <row r="51" spans="1:12" x14ac:dyDescent="0.35">
      <c r="A51">
        <v>20714</v>
      </c>
      <c r="B51" s="1">
        <v>43478</v>
      </c>
      <c r="C51" t="s">
        <v>3</v>
      </c>
      <c r="D51" t="s">
        <v>62</v>
      </c>
      <c r="E51" t="s">
        <v>58</v>
      </c>
      <c r="F51">
        <v>15</v>
      </c>
      <c r="G51" t="s">
        <v>45</v>
      </c>
      <c r="H51">
        <v>3</v>
      </c>
      <c r="I51" t="s">
        <v>17</v>
      </c>
      <c r="J51" t="s">
        <v>40</v>
      </c>
      <c r="K51" s="5">
        <v>9.6000000000000014</v>
      </c>
      <c r="L51">
        <f>_xlfn.AGGREGATE(2,5,tblData[[#This Row],[Order ID]])</f>
        <v>1</v>
      </c>
    </row>
    <row r="52" spans="1:12" x14ac:dyDescent="0.35">
      <c r="A52">
        <v>20715</v>
      </c>
      <c r="B52" s="1">
        <v>43478</v>
      </c>
      <c r="C52" t="s">
        <v>3</v>
      </c>
      <c r="D52" t="s">
        <v>62</v>
      </c>
      <c r="E52" t="s">
        <v>58</v>
      </c>
      <c r="F52">
        <v>14</v>
      </c>
      <c r="G52" t="s">
        <v>48</v>
      </c>
      <c r="H52">
        <v>25</v>
      </c>
      <c r="I52" t="s">
        <v>17</v>
      </c>
      <c r="J52" t="s">
        <v>40</v>
      </c>
      <c r="K52" s="5">
        <v>80</v>
      </c>
      <c r="L52">
        <f>_xlfn.AGGREGATE(2,5,tblData[[#This Row],[Order ID]])</f>
        <v>1</v>
      </c>
    </row>
    <row r="53" spans="1:12" x14ac:dyDescent="0.35">
      <c r="A53">
        <v>20716</v>
      </c>
      <c r="B53" s="1">
        <v>43478</v>
      </c>
      <c r="C53" t="s">
        <v>3</v>
      </c>
      <c r="D53" t="s">
        <v>62</v>
      </c>
      <c r="E53" t="s">
        <v>58</v>
      </c>
      <c r="F53">
        <v>14</v>
      </c>
      <c r="G53" t="s">
        <v>48</v>
      </c>
      <c r="H53">
        <v>15</v>
      </c>
      <c r="I53" t="s">
        <v>17</v>
      </c>
      <c r="J53" t="s">
        <v>40</v>
      </c>
      <c r="K53" s="5">
        <v>48</v>
      </c>
      <c r="L53">
        <f>_xlfn.AGGREGATE(2,5,tblData[[#This Row],[Order ID]])</f>
        <v>1</v>
      </c>
    </row>
    <row r="54" spans="1:12" x14ac:dyDescent="0.35">
      <c r="A54">
        <v>20717</v>
      </c>
      <c r="B54" s="1">
        <v>43478</v>
      </c>
      <c r="C54" t="s">
        <v>3</v>
      </c>
      <c r="D54" t="s">
        <v>62</v>
      </c>
      <c r="E54" t="s">
        <v>58</v>
      </c>
      <c r="F54">
        <v>15</v>
      </c>
      <c r="G54" t="s">
        <v>45</v>
      </c>
      <c r="H54">
        <v>30</v>
      </c>
      <c r="I54" t="s">
        <v>17</v>
      </c>
      <c r="J54" t="s">
        <v>40</v>
      </c>
      <c r="K54" s="5">
        <v>96</v>
      </c>
      <c r="L54">
        <f>_xlfn.AGGREGATE(2,5,tblData[[#This Row],[Order ID]])</f>
        <v>1</v>
      </c>
    </row>
    <row r="55" spans="1:12" x14ac:dyDescent="0.35">
      <c r="A55">
        <v>20718</v>
      </c>
      <c r="B55" s="1">
        <v>43478</v>
      </c>
      <c r="C55" t="s">
        <v>16</v>
      </c>
      <c r="D55" t="s">
        <v>60</v>
      </c>
      <c r="E55" t="s">
        <v>58</v>
      </c>
      <c r="F55">
        <v>18</v>
      </c>
      <c r="G55" t="s">
        <v>47</v>
      </c>
      <c r="H55">
        <v>10</v>
      </c>
      <c r="I55" t="s">
        <v>6</v>
      </c>
      <c r="J55" t="s">
        <v>39</v>
      </c>
      <c r="K55" s="5">
        <v>28</v>
      </c>
      <c r="L55">
        <f>_xlfn.AGGREGATE(2,5,tblData[[#This Row],[Order ID]])</f>
        <v>1</v>
      </c>
    </row>
    <row r="56" spans="1:12" x14ac:dyDescent="0.35">
      <c r="A56">
        <v>20719</v>
      </c>
      <c r="B56" s="1">
        <v>43478</v>
      </c>
      <c r="C56" t="s">
        <v>16</v>
      </c>
      <c r="D56" t="s">
        <v>60</v>
      </c>
      <c r="E56" t="s">
        <v>58</v>
      </c>
      <c r="F56">
        <v>14</v>
      </c>
      <c r="G56" t="s">
        <v>48</v>
      </c>
      <c r="H56">
        <v>6</v>
      </c>
      <c r="I56" t="s">
        <v>6</v>
      </c>
      <c r="J56" t="s">
        <v>39</v>
      </c>
      <c r="K56" s="5">
        <v>16.799999999999997</v>
      </c>
      <c r="L56">
        <f>_xlfn.AGGREGATE(2,5,tblData[[#This Row],[Order ID]])</f>
        <v>1</v>
      </c>
    </row>
    <row r="57" spans="1:12" x14ac:dyDescent="0.35">
      <c r="A57">
        <v>20720</v>
      </c>
      <c r="B57" s="1">
        <v>43478</v>
      </c>
      <c r="C57" t="s">
        <v>16</v>
      </c>
      <c r="D57" t="s">
        <v>60</v>
      </c>
      <c r="E57" t="s">
        <v>58</v>
      </c>
      <c r="F57">
        <v>17</v>
      </c>
      <c r="G57" t="s">
        <v>44</v>
      </c>
      <c r="H57">
        <v>10</v>
      </c>
      <c r="I57" t="s">
        <v>6</v>
      </c>
      <c r="J57" t="s">
        <v>39</v>
      </c>
      <c r="K57" s="5">
        <v>28</v>
      </c>
      <c r="L57">
        <f>_xlfn.AGGREGATE(2,5,tblData[[#This Row],[Order ID]])</f>
        <v>1</v>
      </c>
    </row>
    <row r="58" spans="1:12" x14ac:dyDescent="0.35">
      <c r="A58">
        <v>19796</v>
      </c>
      <c r="B58" s="1">
        <v>43479</v>
      </c>
      <c r="C58" t="s">
        <v>20</v>
      </c>
      <c r="D58" t="s">
        <v>71</v>
      </c>
      <c r="E58" t="s">
        <v>66</v>
      </c>
      <c r="F58">
        <v>15</v>
      </c>
      <c r="G58" t="s">
        <v>45</v>
      </c>
      <c r="H58">
        <v>12</v>
      </c>
      <c r="I58" t="s">
        <v>14</v>
      </c>
      <c r="J58" t="s">
        <v>34</v>
      </c>
      <c r="K58" s="5">
        <v>10.8</v>
      </c>
      <c r="L58">
        <f>_xlfn.AGGREGATE(2,5,tblData[[#This Row],[Order ID]])</f>
        <v>1</v>
      </c>
    </row>
    <row r="59" spans="1:12" x14ac:dyDescent="0.35">
      <c r="A59">
        <v>19797</v>
      </c>
      <c r="B59" s="1">
        <v>43479</v>
      </c>
      <c r="C59" t="s">
        <v>20</v>
      </c>
      <c r="D59" t="s">
        <v>71</v>
      </c>
      <c r="E59" t="s">
        <v>66</v>
      </c>
      <c r="F59">
        <v>13</v>
      </c>
      <c r="G59" t="s">
        <v>88</v>
      </c>
      <c r="H59">
        <v>6</v>
      </c>
      <c r="I59" t="s">
        <v>14</v>
      </c>
      <c r="J59" t="s">
        <v>34</v>
      </c>
      <c r="K59" s="5">
        <v>5.4</v>
      </c>
      <c r="L59">
        <f>_xlfn.AGGREGATE(2,5,tblData[[#This Row],[Order ID]])</f>
        <v>1</v>
      </c>
    </row>
    <row r="60" spans="1:12" x14ac:dyDescent="0.35">
      <c r="A60">
        <v>20721</v>
      </c>
      <c r="B60" s="1">
        <v>43479</v>
      </c>
      <c r="C60" t="s">
        <v>15</v>
      </c>
      <c r="D60" t="s">
        <v>51</v>
      </c>
      <c r="E60" t="s">
        <v>50</v>
      </c>
      <c r="F60">
        <v>13</v>
      </c>
      <c r="G60" t="s">
        <v>88</v>
      </c>
      <c r="H60">
        <v>10</v>
      </c>
      <c r="I60" t="s">
        <v>8</v>
      </c>
      <c r="J60" t="s">
        <v>38</v>
      </c>
      <c r="K60" s="5">
        <v>24</v>
      </c>
      <c r="L60">
        <f>_xlfn.AGGREGATE(2,5,tblData[[#This Row],[Order ID]])</f>
        <v>1</v>
      </c>
    </row>
    <row r="61" spans="1:12" x14ac:dyDescent="0.35">
      <c r="A61">
        <v>20722</v>
      </c>
      <c r="B61" s="1">
        <v>43479</v>
      </c>
      <c r="C61" t="s">
        <v>15</v>
      </c>
      <c r="D61" t="s">
        <v>51</v>
      </c>
      <c r="E61" t="s">
        <v>50</v>
      </c>
      <c r="F61">
        <v>17</v>
      </c>
      <c r="G61" t="s">
        <v>44</v>
      </c>
      <c r="H61">
        <v>5</v>
      </c>
      <c r="I61" t="s">
        <v>8</v>
      </c>
      <c r="J61" t="s">
        <v>38</v>
      </c>
      <c r="K61" s="5">
        <v>12</v>
      </c>
      <c r="L61">
        <f>_xlfn.AGGREGATE(2,5,tblData[[#This Row],[Order ID]])</f>
        <v>1</v>
      </c>
    </row>
    <row r="62" spans="1:12" x14ac:dyDescent="0.35">
      <c r="A62">
        <v>20723</v>
      </c>
      <c r="B62" s="1">
        <v>43479</v>
      </c>
      <c r="C62" t="s">
        <v>15</v>
      </c>
      <c r="D62" t="s">
        <v>51</v>
      </c>
      <c r="E62" t="s">
        <v>50</v>
      </c>
      <c r="F62">
        <v>17</v>
      </c>
      <c r="G62" t="s">
        <v>44</v>
      </c>
      <c r="H62">
        <v>3</v>
      </c>
      <c r="I62" t="s">
        <v>8</v>
      </c>
      <c r="J62" t="s">
        <v>38</v>
      </c>
      <c r="K62" s="5">
        <v>7.1999999999999993</v>
      </c>
      <c r="L62">
        <f>_xlfn.AGGREGATE(2,5,tblData[[#This Row],[Order ID]])</f>
        <v>1</v>
      </c>
    </row>
    <row r="63" spans="1:12" x14ac:dyDescent="0.35">
      <c r="A63">
        <v>19798</v>
      </c>
      <c r="B63" s="1">
        <v>43480</v>
      </c>
      <c r="C63" t="s">
        <v>15</v>
      </c>
      <c r="D63" t="s">
        <v>51</v>
      </c>
      <c r="E63" t="s">
        <v>50</v>
      </c>
      <c r="F63">
        <v>16</v>
      </c>
      <c r="G63" t="s">
        <v>46</v>
      </c>
      <c r="H63">
        <v>15</v>
      </c>
      <c r="I63" t="s">
        <v>17</v>
      </c>
      <c r="J63" t="s">
        <v>40</v>
      </c>
      <c r="K63" s="5">
        <v>36</v>
      </c>
      <c r="L63">
        <f>_xlfn.AGGREGATE(2,5,tblData[[#This Row],[Order ID]])</f>
        <v>1</v>
      </c>
    </row>
    <row r="64" spans="1:12" x14ac:dyDescent="0.35">
      <c r="A64">
        <v>19799</v>
      </c>
      <c r="B64" s="1">
        <v>43480</v>
      </c>
      <c r="C64" t="s">
        <v>15</v>
      </c>
      <c r="D64" t="s">
        <v>51</v>
      </c>
      <c r="E64" t="s">
        <v>50</v>
      </c>
      <c r="F64">
        <v>16</v>
      </c>
      <c r="G64" t="s">
        <v>46</v>
      </c>
      <c r="H64">
        <v>10</v>
      </c>
      <c r="I64" t="s">
        <v>17</v>
      </c>
      <c r="J64" t="s">
        <v>40</v>
      </c>
      <c r="K64" s="5">
        <v>24</v>
      </c>
      <c r="L64">
        <f>_xlfn.AGGREGATE(2,5,tblData[[#This Row],[Order ID]])</f>
        <v>1</v>
      </c>
    </row>
    <row r="65" spans="1:12" x14ac:dyDescent="0.35">
      <c r="A65">
        <v>19800</v>
      </c>
      <c r="B65" s="1">
        <v>43481</v>
      </c>
      <c r="C65" t="s">
        <v>3</v>
      </c>
      <c r="D65" t="s">
        <v>62</v>
      </c>
      <c r="E65" t="s">
        <v>58</v>
      </c>
      <c r="F65">
        <v>17</v>
      </c>
      <c r="G65" t="s">
        <v>44</v>
      </c>
      <c r="H65">
        <v>20</v>
      </c>
      <c r="I65" t="s">
        <v>21</v>
      </c>
      <c r="J65" t="s">
        <v>41</v>
      </c>
      <c r="K65" s="5">
        <v>64</v>
      </c>
      <c r="L65">
        <f>_xlfn.AGGREGATE(2,5,tblData[[#This Row],[Order ID]])</f>
        <v>1</v>
      </c>
    </row>
    <row r="66" spans="1:12" x14ac:dyDescent="0.35">
      <c r="A66">
        <v>19801</v>
      </c>
      <c r="B66" s="1">
        <v>43481</v>
      </c>
      <c r="C66" t="s">
        <v>3</v>
      </c>
      <c r="D66" t="s">
        <v>62</v>
      </c>
      <c r="E66" t="s">
        <v>58</v>
      </c>
      <c r="F66">
        <v>14</v>
      </c>
      <c r="G66" t="s">
        <v>48</v>
      </c>
      <c r="H66">
        <v>12</v>
      </c>
      <c r="I66" t="s">
        <v>21</v>
      </c>
      <c r="J66" t="s">
        <v>41</v>
      </c>
      <c r="K66" s="5">
        <v>38.400000000000006</v>
      </c>
      <c r="L66">
        <f>_xlfn.AGGREGATE(2,5,tblData[[#This Row],[Order ID]])</f>
        <v>1</v>
      </c>
    </row>
    <row r="67" spans="1:12" x14ac:dyDescent="0.35">
      <c r="A67">
        <v>20724</v>
      </c>
      <c r="B67" s="1">
        <v>43482</v>
      </c>
      <c r="C67" t="s">
        <v>18</v>
      </c>
      <c r="D67" t="s">
        <v>55</v>
      </c>
      <c r="E67" t="s">
        <v>50</v>
      </c>
      <c r="F67">
        <v>14</v>
      </c>
      <c r="G67" t="s">
        <v>48</v>
      </c>
      <c r="H67">
        <v>12</v>
      </c>
      <c r="I67" t="s">
        <v>14</v>
      </c>
      <c r="J67" t="s">
        <v>34</v>
      </c>
      <c r="K67" s="5">
        <v>79.199999999999989</v>
      </c>
      <c r="L67">
        <f>_xlfn.AGGREGATE(2,5,tblData[[#This Row],[Order ID]])</f>
        <v>1</v>
      </c>
    </row>
    <row r="68" spans="1:12" x14ac:dyDescent="0.35">
      <c r="A68">
        <v>20725</v>
      </c>
      <c r="B68" s="1">
        <v>43482</v>
      </c>
      <c r="C68" t="s">
        <v>18</v>
      </c>
      <c r="D68" t="s">
        <v>55</v>
      </c>
      <c r="E68" t="s">
        <v>50</v>
      </c>
      <c r="F68">
        <v>13</v>
      </c>
      <c r="G68" t="s">
        <v>88</v>
      </c>
      <c r="H68">
        <v>20</v>
      </c>
      <c r="I68" t="s">
        <v>14</v>
      </c>
      <c r="J68" t="s">
        <v>34</v>
      </c>
      <c r="K68" s="5">
        <v>132</v>
      </c>
      <c r="L68">
        <f>_xlfn.AGGREGATE(2,5,tblData[[#This Row],[Order ID]])</f>
        <v>1</v>
      </c>
    </row>
    <row r="69" spans="1:12" x14ac:dyDescent="0.35">
      <c r="A69">
        <v>20726</v>
      </c>
      <c r="B69" s="1">
        <v>43482</v>
      </c>
      <c r="C69" t="s">
        <v>18</v>
      </c>
      <c r="D69" t="s">
        <v>55</v>
      </c>
      <c r="E69" t="s">
        <v>50</v>
      </c>
      <c r="F69">
        <v>13</v>
      </c>
      <c r="G69" t="s">
        <v>88</v>
      </c>
      <c r="H69">
        <v>20</v>
      </c>
      <c r="I69" t="s">
        <v>14</v>
      </c>
      <c r="J69" t="s">
        <v>34</v>
      </c>
      <c r="K69" s="5">
        <v>132</v>
      </c>
      <c r="L69">
        <f>_xlfn.AGGREGATE(2,5,tblData[[#This Row],[Order ID]])</f>
        <v>1</v>
      </c>
    </row>
    <row r="70" spans="1:12" x14ac:dyDescent="0.35">
      <c r="A70">
        <v>20727</v>
      </c>
      <c r="B70" s="1">
        <v>43482</v>
      </c>
      <c r="C70" t="s">
        <v>16</v>
      </c>
      <c r="D70" t="s">
        <v>60</v>
      </c>
      <c r="E70" t="s">
        <v>58</v>
      </c>
      <c r="F70">
        <v>16</v>
      </c>
      <c r="G70" t="s">
        <v>46</v>
      </c>
      <c r="H70">
        <v>35</v>
      </c>
      <c r="I70" t="s">
        <v>17</v>
      </c>
      <c r="J70" t="s">
        <v>40</v>
      </c>
      <c r="K70" s="5">
        <v>98</v>
      </c>
      <c r="L70">
        <f>_xlfn.AGGREGATE(2,5,tblData[[#This Row],[Order ID]])</f>
        <v>1</v>
      </c>
    </row>
    <row r="71" spans="1:12" x14ac:dyDescent="0.35">
      <c r="A71">
        <v>20728</v>
      </c>
      <c r="B71" s="1">
        <v>43482</v>
      </c>
      <c r="C71" t="s">
        <v>16</v>
      </c>
      <c r="D71" t="s">
        <v>60</v>
      </c>
      <c r="E71" t="s">
        <v>58</v>
      </c>
      <c r="F71">
        <v>14</v>
      </c>
      <c r="G71" t="s">
        <v>48</v>
      </c>
      <c r="H71">
        <v>15</v>
      </c>
      <c r="I71" t="s">
        <v>17</v>
      </c>
      <c r="J71" t="s">
        <v>40</v>
      </c>
      <c r="K71" s="5">
        <v>42</v>
      </c>
      <c r="L71">
        <f>_xlfn.AGGREGATE(2,5,tblData[[#This Row],[Order ID]])</f>
        <v>1</v>
      </c>
    </row>
    <row r="72" spans="1:12" x14ac:dyDescent="0.35">
      <c r="A72">
        <v>20730</v>
      </c>
      <c r="B72" s="1">
        <v>43483</v>
      </c>
      <c r="C72" t="s">
        <v>22</v>
      </c>
      <c r="D72" t="s">
        <v>69</v>
      </c>
      <c r="E72" t="s">
        <v>66</v>
      </c>
      <c r="F72">
        <v>17</v>
      </c>
      <c r="G72" t="s">
        <v>44</v>
      </c>
      <c r="H72">
        <v>9</v>
      </c>
      <c r="I72" t="s">
        <v>6</v>
      </c>
      <c r="J72" t="s">
        <v>39</v>
      </c>
      <c r="K72" s="5">
        <v>13.5</v>
      </c>
      <c r="L72">
        <f>_xlfn.AGGREGATE(2,5,tblData[[#This Row],[Order ID]])</f>
        <v>1</v>
      </c>
    </row>
    <row r="73" spans="1:12" x14ac:dyDescent="0.35">
      <c r="A73">
        <v>20731</v>
      </c>
      <c r="B73" s="1">
        <v>43483</v>
      </c>
      <c r="C73" t="s">
        <v>22</v>
      </c>
      <c r="D73" t="s">
        <v>69</v>
      </c>
      <c r="E73" t="s">
        <v>66</v>
      </c>
      <c r="F73">
        <v>14</v>
      </c>
      <c r="G73" t="s">
        <v>48</v>
      </c>
      <c r="H73">
        <v>20</v>
      </c>
      <c r="I73" t="s">
        <v>6</v>
      </c>
      <c r="J73" t="s">
        <v>39</v>
      </c>
      <c r="K73" s="5">
        <v>30</v>
      </c>
      <c r="L73">
        <f>_xlfn.AGGREGATE(2,5,tblData[[#This Row],[Order ID]])</f>
        <v>1</v>
      </c>
    </row>
    <row r="74" spans="1:12" x14ac:dyDescent="0.35">
      <c r="A74">
        <v>19802</v>
      </c>
      <c r="B74" s="1">
        <v>43484</v>
      </c>
      <c r="C74" t="s">
        <v>18</v>
      </c>
      <c r="D74" t="s">
        <v>55</v>
      </c>
      <c r="E74" t="s">
        <v>50</v>
      </c>
      <c r="F74">
        <v>13</v>
      </c>
      <c r="G74" t="s">
        <v>88</v>
      </c>
      <c r="H74">
        <v>15</v>
      </c>
      <c r="I74" t="s">
        <v>17</v>
      </c>
      <c r="J74" t="s">
        <v>40</v>
      </c>
      <c r="K74" s="5">
        <v>99</v>
      </c>
      <c r="L74">
        <f>_xlfn.AGGREGATE(2,5,tblData[[#This Row],[Order ID]])</f>
        <v>1</v>
      </c>
    </row>
    <row r="75" spans="1:12" x14ac:dyDescent="0.35">
      <c r="A75">
        <v>19803</v>
      </c>
      <c r="B75" s="1">
        <v>43484</v>
      </c>
      <c r="C75" t="s">
        <v>18</v>
      </c>
      <c r="D75" t="s">
        <v>55</v>
      </c>
      <c r="E75" t="s">
        <v>50</v>
      </c>
      <c r="F75">
        <v>16</v>
      </c>
      <c r="G75" t="s">
        <v>46</v>
      </c>
      <c r="H75">
        <v>25</v>
      </c>
      <c r="I75" t="s">
        <v>17</v>
      </c>
      <c r="J75" t="s">
        <v>40</v>
      </c>
      <c r="K75" s="5">
        <v>165</v>
      </c>
      <c r="L75">
        <f>_xlfn.AGGREGATE(2,5,tblData[[#This Row],[Order ID]])</f>
        <v>1</v>
      </c>
    </row>
    <row r="76" spans="1:12" x14ac:dyDescent="0.35">
      <c r="A76">
        <v>19804</v>
      </c>
      <c r="B76" s="1">
        <v>43484</v>
      </c>
      <c r="C76" t="s">
        <v>18</v>
      </c>
      <c r="D76" t="s">
        <v>55</v>
      </c>
      <c r="E76" t="s">
        <v>50</v>
      </c>
      <c r="F76">
        <v>18</v>
      </c>
      <c r="G76" t="s">
        <v>47</v>
      </c>
      <c r="H76">
        <v>16</v>
      </c>
      <c r="I76" t="s">
        <v>17</v>
      </c>
      <c r="J76" t="s">
        <v>40</v>
      </c>
      <c r="K76" s="5">
        <v>105.6</v>
      </c>
      <c r="L76">
        <f>_xlfn.AGGREGATE(2,5,tblData[[#This Row],[Order ID]])</f>
        <v>1</v>
      </c>
    </row>
    <row r="77" spans="1:12" x14ac:dyDescent="0.35">
      <c r="A77">
        <v>19805</v>
      </c>
      <c r="B77" s="1">
        <v>43484</v>
      </c>
      <c r="C77" t="s">
        <v>18</v>
      </c>
      <c r="D77" t="s">
        <v>55</v>
      </c>
      <c r="E77" t="s">
        <v>50</v>
      </c>
      <c r="F77">
        <v>18</v>
      </c>
      <c r="G77" t="s">
        <v>47</v>
      </c>
      <c r="H77">
        <v>8</v>
      </c>
      <c r="I77" t="s">
        <v>17</v>
      </c>
      <c r="J77" t="s">
        <v>40</v>
      </c>
      <c r="K77" s="5">
        <v>52.8</v>
      </c>
      <c r="L77">
        <f>_xlfn.AGGREGATE(2,5,tblData[[#This Row],[Order ID]])</f>
        <v>1</v>
      </c>
    </row>
    <row r="78" spans="1:12" x14ac:dyDescent="0.35">
      <c r="A78">
        <v>20732</v>
      </c>
      <c r="B78" s="1">
        <v>43484</v>
      </c>
      <c r="C78" t="s">
        <v>3</v>
      </c>
      <c r="D78" t="s">
        <v>62</v>
      </c>
      <c r="E78" t="s">
        <v>58</v>
      </c>
      <c r="F78">
        <v>14</v>
      </c>
      <c r="G78" t="s">
        <v>48</v>
      </c>
      <c r="H78">
        <v>12</v>
      </c>
      <c r="I78" t="s">
        <v>14</v>
      </c>
      <c r="J78" t="s">
        <v>34</v>
      </c>
      <c r="K78" s="5">
        <v>38.400000000000006</v>
      </c>
      <c r="L78">
        <f>_xlfn.AGGREGATE(2,5,tblData[[#This Row],[Order ID]])</f>
        <v>1</v>
      </c>
    </row>
    <row r="79" spans="1:12" x14ac:dyDescent="0.35">
      <c r="A79">
        <v>20733</v>
      </c>
      <c r="B79" s="1">
        <v>43484</v>
      </c>
      <c r="C79" t="s">
        <v>3</v>
      </c>
      <c r="D79" t="s">
        <v>62</v>
      </c>
      <c r="E79" t="s">
        <v>58</v>
      </c>
      <c r="F79">
        <v>15</v>
      </c>
      <c r="G79" t="s">
        <v>45</v>
      </c>
      <c r="H79">
        <v>35</v>
      </c>
      <c r="I79" t="s">
        <v>14</v>
      </c>
      <c r="J79" t="s">
        <v>34</v>
      </c>
      <c r="K79" s="5">
        <v>112</v>
      </c>
      <c r="L79">
        <f>_xlfn.AGGREGATE(2,5,tblData[[#This Row],[Order ID]])</f>
        <v>1</v>
      </c>
    </row>
    <row r="80" spans="1:12" x14ac:dyDescent="0.35">
      <c r="A80">
        <v>19806</v>
      </c>
      <c r="B80" s="1">
        <v>43485</v>
      </c>
      <c r="C80" t="s">
        <v>3</v>
      </c>
      <c r="D80" t="s">
        <v>62</v>
      </c>
      <c r="E80" t="s">
        <v>58</v>
      </c>
      <c r="F80">
        <v>14</v>
      </c>
      <c r="G80" t="s">
        <v>48</v>
      </c>
      <c r="H80">
        <v>15</v>
      </c>
      <c r="I80" t="s">
        <v>17</v>
      </c>
      <c r="J80" t="s">
        <v>40</v>
      </c>
      <c r="K80" s="5">
        <v>48</v>
      </c>
      <c r="L80">
        <f>_xlfn.AGGREGATE(2,5,tblData[[#This Row],[Order ID]])</f>
        <v>1</v>
      </c>
    </row>
    <row r="81" spans="1:12" x14ac:dyDescent="0.35">
      <c r="A81">
        <v>20735</v>
      </c>
      <c r="B81" s="1">
        <v>43485</v>
      </c>
      <c r="C81" t="s">
        <v>3</v>
      </c>
      <c r="D81" t="s">
        <v>62</v>
      </c>
      <c r="E81" t="s">
        <v>58</v>
      </c>
      <c r="F81">
        <v>13</v>
      </c>
      <c r="G81" t="s">
        <v>88</v>
      </c>
      <c r="H81">
        <v>20</v>
      </c>
      <c r="I81" t="s">
        <v>17</v>
      </c>
      <c r="J81" t="s">
        <v>40</v>
      </c>
      <c r="K81" s="5">
        <v>64</v>
      </c>
      <c r="L81">
        <f>_xlfn.AGGREGATE(2,5,tblData[[#This Row],[Order ID]])</f>
        <v>1</v>
      </c>
    </row>
    <row r="82" spans="1:12" x14ac:dyDescent="0.35">
      <c r="A82">
        <v>20736</v>
      </c>
      <c r="B82" s="1">
        <v>43485</v>
      </c>
      <c r="C82" t="s">
        <v>3</v>
      </c>
      <c r="D82" t="s">
        <v>62</v>
      </c>
      <c r="E82" t="s">
        <v>58</v>
      </c>
      <c r="F82">
        <v>15</v>
      </c>
      <c r="G82" t="s">
        <v>45</v>
      </c>
      <c r="H82">
        <v>30</v>
      </c>
      <c r="I82" t="s">
        <v>17</v>
      </c>
      <c r="J82" t="s">
        <v>40</v>
      </c>
      <c r="K82" s="5">
        <v>96</v>
      </c>
      <c r="L82">
        <f>_xlfn.AGGREGATE(2,5,tblData[[#This Row],[Order ID]])</f>
        <v>1</v>
      </c>
    </row>
    <row r="83" spans="1:12" x14ac:dyDescent="0.35">
      <c r="A83">
        <v>19807</v>
      </c>
      <c r="B83" s="1">
        <v>43486</v>
      </c>
      <c r="C83" t="s">
        <v>18</v>
      </c>
      <c r="D83" t="s">
        <v>55</v>
      </c>
      <c r="E83" t="s">
        <v>50</v>
      </c>
      <c r="F83">
        <v>14</v>
      </c>
      <c r="G83" t="s">
        <v>48</v>
      </c>
      <c r="H83">
        <v>20</v>
      </c>
      <c r="I83" t="s">
        <v>21</v>
      </c>
      <c r="J83" t="s">
        <v>41</v>
      </c>
      <c r="K83" s="5">
        <v>132</v>
      </c>
      <c r="L83">
        <f>_xlfn.AGGREGATE(2,5,tblData[[#This Row],[Order ID]])</f>
        <v>1</v>
      </c>
    </row>
    <row r="84" spans="1:12" x14ac:dyDescent="0.35">
      <c r="A84">
        <v>19808</v>
      </c>
      <c r="B84" s="1">
        <v>43486</v>
      </c>
      <c r="C84" t="s">
        <v>18</v>
      </c>
      <c r="D84" t="s">
        <v>55</v>
      </c>
      <c r="E84" t="s">
        <v>50</v>
      </c>
      <c r="F84">
        <v>15</v>
      </c>
      <c r="G84" t="s">
        <v>45</v>
      </c>
      <c r="H84">
        <v>30</v>
      </c>
      <c r="I84" t="s">
        <v>21</v>
      </c>
      <c r="J84" t="s">
        <v>41</v>
      </c>
      <c r="K84" s="5">
        <v>198</v>
      </c>
      <c r="L84">
        <f>_xlfn.AGGREGATE(2,5,tblData[[#This Row],[Order ID]])</f>
        <v>1</v>
      </c>
    </row>
    <row r="85" spans="1:12" x14ac:dyDescent="0.35">
      <c r="A85">
        <v>19809</v>
      </c>
      <c r="B85" s="1">
        <v>43486</v>
      </c>
      <c r="C85" t="s">
        <v>18</v>
      </c>
      <c r="D85" t="s">
        <v>55</v>
      </c>
      <c r="E85" t="s">
        <v>50</v>
      </c>
      <c r="F85">
        <v>15</v>
      </c>
      <c r="G85" t="s">
        <v>45</v>
      </c>
      <c r="H85">
        <v>12</v>
      </c>
      <c r="I85" t="s">
        <v>21</v>
      </c>
      <c r="J85" t="s">
        <v>41</v>
      </c>
      <c r="K85" s="5">
        <v>79.199999999999989</v>
      </c>
      <c r="L85">
        <f>_xlfn.AGGREGATE(2,5,tblData[[#This Row],[Order ID]])</f>
        <v>1</v>
      </c>
    </row>
    <row r="86" spans="1:12" x14ac:dyDescent="0.35">
      <c r="A86">
        <v>19810</v>
      </c>
      <c r="B86" s="1">
        <v>43486</v>
      </c>
      <c r="C86" t="s">
        <v>22</v>
      </c>
      <c r="D86" t="s">
        <v>69</v>
      </c>
      <c r="E86" t="s">
        <v>66</v>
      </c>
      <c r="F86">
        <v>15</v>
      </c>
      <c r="G86" t="s">
        <v>45</v>
      </c>
      <c r="H86">
        <v>6</v>
      </c>
      <c r="I86" t="s">
        <v>6</v>
      </c>
      <c r="J86" t="s">
        <v>39</v>
      </c>
      <c r="K86" s="5">
        <v>9</v>
      </c>
      <c r="L86">
        <f>_xlfn.AGGREGATE(2,5,tblData[[#This Row],[Order ID]])</f>
        <v>1</v>
      </c>
    </row>
    <row r="87" spans="1:12" x14ac:dyDescent="0.35">
      <c r="A87">
        <v>19811</v>
      </c>
      <c r="B87" s="1">
        <v>43486</v>
      </c>
      <c r="C87" t="s">
        <v>22</v>
      </c>
      <c r="D87" t="s">
        <v>69</v>
      </c>
      <c r="E87" t="s">
        <v>66</v>
      </c>
      <c r="F87">
        <v>15</v>
      </c>
      <c r="G87" t="s">
        <v>45</v>
      </c>
      <c r="H87">
        <v>4</v>
      </c>
      <c r="I87" t="s">
        <v>6</v>
      </c>
      <c r="J87" t="s">
        <v>39</v>
      </c>
      <c r="K87" s="5">
        <v>6</v>
      </c>
      <c r="L87">
        <f>_xlfn.AGGREGATE(2,5,tblData[[#This Row],[Order ID]])</f>
        <v>1</v>
      </c>
    </row>
    <row r="88" spans="1:12" x14ac:dyDescent="0.35">
      <c r="A88">
        <v>19812</v>
      </c>
      <c r="B88" s="1">
        <v>43486</v>
      </c>
      <c r="C88" t="s">
        <v>22</v>
      </c>
      <c r="D88" t="s">
        <v>69</v>
      </c>
      <c r="E88" t="s">
        <v>66</v>
      </c>
      <c r="F88">
        <v>14</v>
      </c>
      <c r="G88" t="s">
        <v>48</v>
      </c>
      <c r="H88">
        <v>1</v>
      </c>
      <c r="I88" t="s">
        <v>6</v>
      </c>
      <c r="J88" t="s">
        <v>39</v>
      </c>
      <c r="K88" s="5">
        <v>1.5</v>
      </c>
      <c r="L88">
        <f>_xlfn.AGGREGATE(2,5,tblData[[#This Row],[Order ID]])</f>
        <v>1</v>
      </c>
    </row>
    <row r="89" spans="1:12" x14ac:dyDescent="0.35">
      <c r="A89">
        <v>20737</v>
      </c>
      <c r="B89" s="1">
        <v>43486</v>
      </c>
      <c r="C89" t="s">
        <v>13</v>
      </c>
      <c r="D89" t="s">
        <v>61</v>
      </c>
      <c r="E89" t="s">
        <v>58</v>
      </c>
      <c r="F89">
        <v>13</v>
      </c>
      <c r="G89" t="s">
        <v>88</v>
      </c>
      <c r="H89">
        <v>36</v>
      </c>
      <c r="I89" t="s">
        <v>24</v>
      </c>
      <c r="J89" t="s">
        <v>42</v>
      </c>
      <c r="K89" s="5">
        <v>72</v>
      </c>
      <c r="L89">
        <f>_xlfn.AGGREGATE(2,5,tblData[[#This Row],[Order ID]])</f>
        <v>1</v>
      </c>
    </row>
    <row r="90" spans="1:12" x14ac:dyDescent="0.35">
      <c r="A90">
        <v>20738</v>
      </c>
      <c r="B90" s="1">
        <v>43486</v>
      </c>
      <c r="C90" t="s">
        <v>13</v>
      </c>
      <c r="D90" t="s">
        <v>61</v>
      </c>
      <c r="E90" t="s">
        <v>58</v>
      </c>
      <c r="F90">
        <v>16</v>
      </c>
      <c r="G90" t="s">
        <v>46</v>
      </c>
      <c r="H90">
        <v>13</v>
      </c>
      <c r="I90" t="s">
        <v>24</v>
      </c>
      <c r="J90" t="s">
        <v>42</v>
      </c>
      <c r="K90" s="5">
        <v>26</v>
      </c>
      <c r="L90">
        <f>_xlfn.AGGREGATE(2,5,tblData[[#This Row],[Order ID]])</f>
        <v>1</v>
      </c>
    </row>
    <row r="91" spans="1:12" x14ac:dyDescent="0.35">
      <c r="A91">
        <v>20739</v>
      </c>
      <c r="B91" s="1">
        <v>43486</v>
      </c>
      <c r="C91" t="s">
        <v>13</v>
      </c>
      <c r="D91" t="s">
        <v>61</v>
      </c>
      <c r="E91" t="s">
        <v>58</v>
      </c>
      <c r="F91">
        <v>14</v>
      </c>
      <c r="G91" t="s">
        <v>48</v>
      </c>
      <c r="H91">
        <v>80</v>
      </c>
      <c r="I91" t="s">
        <v>24</v>
      </c>
      <c r="J91" t="s">
        <v>42</v>
      </c>
      <c r="K91" s="5">
        <v>160</v>
      </c>
      <c r="L91">
        <f>_xlfn.AGGREGATE(2,5,tblData[[#This Row],[Order ID]])</f>
        <v>1</v>
      </c>
    </row>
    <row r="92" spans="1:12" x14ac:dyDescent="0.35">
      <c r="A92">
        <v>20740</v>
      </c>
      <c r="B92" s="1">
        <v>43486</v>
      </c>
      <c r="C92" t="s">
        <v>13</v>
      </c>
      <c r="D92" t="s">
        <v>61</v>
      </c>
      <c r="E92" t="s">
        <v>58</v>
      </c>
      <c r="F92">
        <v>14</v>
      </c>
      <c r="G92" t="s">
        <v>48</v>
      </c>
      <c r="H92">
        <v>35</v>
      </c>
      <c r="I92" t="s">
        <v>24</v>
      </c>
      <c r="J92" t="s">
        <v>42</v>
      </c>
      <c r="K92" s="5">
        <v>70</v>
      </c>
      <c r="L92">
        <f>_xlfn.AGGREGATE(2,5,tblData[[#This Row],[Order ID]])</f>
        <v>1</v>
      </c>
    </row>
    <row r="93" spans="1:12" x14ac:dyDescent="0.35">
      <c r="A93">
        <v>19813</v>
      </c>
      <c r="B93" s="1">
        <v>43487</v>
      </c>
      <c r="C93" t="s">
        <v>22</v>
      </c>
      <c r="D93" t="s">
        <v>69</v>
      </c>
      <c r="E93" t="s">
        <v>66</v>
      </c>
      <c r="F93">
        <v>17</v>
      </c>
      <c r="G93" t="s">
        <v>44</v>
      </c>
      <c r="H93">
        <v>2</v>
      </c>
      <c r="I93" t="s">
        <v>6</v>
      </c>
      <c r="J93" t="s">
        <v>39</v>
      </c>
      <c r="K93" s="5">
        <v>3</v>
      </c>
      <c r="L93">
        <f>_xlfn.AGGREGATE(2,5,tblData[[#This Row],[Order ID]])</f>
        <v>1</v>
      </c>
    </row>
    <row r="94" spans="1:12" x14ac:dyDescent="0.35">
      <c r="A94">
        <v>19814</v>
      </c>
      <c r="B94" s="1">
        <v>43487</v>
      </c>
      <c r="C94" t="s">
        <v>22</v>
      </c>
      <c r="D94" t="s">
        <v>69</v>
      </c>
      <c r="E94" t="s">
        <v>66</v>
      </c>
      <c r="F94">
        <v>16</v>
      </c>
      <c r="G94" t="s">
        <v>46</v>
      </c>
      <c r="H94">
        <v>6</v>
      </c>
      <c r="I94" t="s">
        <v>6</v>
      </c>
      <c r="J94" t="s">
        <v>39</v>
      </c>
      <c r="K94" s="5">
        <v>9</v>
      </c>
      <c r="L94">
        <f>_xlfn.AGGREGATE(2,5,tblData[[#This Row],[Order ID]])</f>
        <v>1</v>
      </c>
    </row>
    <row r="95" spans="1:12" x14ac:dyDescent="0.35">
      <c r="A95">
        <v>19815</v>
      </c>
      <c r="B95" s="1">
        <v>43488</v>
      </c>
      <c r="C95" t="s">
        <v>12</v>
      </c>
      <c r="D95" t="s">
        <v>67</v>
      </c>
      <c r="E95" t="s">
        <v>66</v>
      </c>
      <c r="F95">
        <v>14</v>
      </c>
      <c r="G95" t="s">
        <v>48</v>
      </c>
      <c r="H95">
        <v>18</v>
      </c>
      <c r="I95" t="s">
        <v>8</v>
      </c>
      <c r="J95" t="s">
        <v>38</v>
      </c>
      <c r="K95" s="5">
        <v>25.2</v>
      </c>
      <c r="L95">
        <f>_xlfn.AGGREGATE(2,5,tblData[[#This Row],[Order ID]])</f>
        <v>1</v>
      </c>
    </row>
    <row r="96" spans="1:12" x14ac:dyDescent="0.35">
      <c r="A96">
        <v>19816</v>
      </c>
      <c r="B96" s="1">
        <v>43488</v>
      </c>
      <c r="C96" t="s">
        <v>12</v>
      </c>
      <c r="D96" t="s">
        <v>67</v>
      </c>
      <c r="E96" t="s">
        <v>66</v>
      </c>
      <c r="F96">
        <v>13</v>
      </c>
      <c r="G96" t="s">
        <v>88</v>
      </c>
      <c r="H96">
        <v>35</v>
      </c>
      <c r="I96" t="s">
        <v>8</v>
      </c>
      <c r="J96" t="s">
        <v>38</v>
      </c>
      <c r="K96" s="5">
        <v>49</v>
      </c>
      <c r="L96">
        <f>_xlfn.AGGREGATE(2,5,tblData[[#This Row],[Order ID]])</f>
        <v>1</v>
      </c>
    </row>
    <row r="97" spans="1:12" x14ac:dyDescent="0.35">
      <c r="A97">
        <v>19817</v>
      </c>
      <c r="B97" s="1">
        <v>43488</v>
      </c>
      <c r="C97" t="s">
        <v>12</v>
      </c>
      <c r="D97" t="s">
        <v>67</v>
      </c>
      <c r="E97" t="s">
        <v>66</v>
      </c>
      <c r="F97">
        <v>18</v>
      </c>
      <c r="G97" t="s">
        <v>47</v>
      </c>
      <c r="H97">
        <v>20</v>
      </c>
      <c r="I97" t="s">
        <v>8</v>
      </c>
      <c r="J97" t="s">
        <v>38</v>
      </c>
      <c r="K97" s="5">
        <v>28</v>
      </c>
      <c r="L97">
        <f>_xlfn.AGGREGATE(2,5,tblData[[#This Row],[Order ID]])</f>
        <v>1</v>
      </c>
    </row>
    <row r="98" spans="1:12" x14ac:dyDescent="0.35">
      <c r="A98">
        <v>19818</v>
      </c>
      <c r="B98" s="1">
        <v>43488</v>
      </c>
      <c r="C98" t="s">
        <v>12</v>
      </c>
      <c r="D98" t="s">
        <v>67</v>
      </c>
      <c r="E98" t="s">
        <v>66</v>
      </c>
      <c r="F98">
        <v>13</v>
      </c>
      <c r="G98" t="s">
        <v>88</v>
      </c>
      <c r="H98">
        <v>3</v>
      </c>
      <c r="I98" t="s">
        <v>8</v>
      </c>
      <c r="J98" t="s">
        <v>38</v>
      </c>
      <c r="K98" s="5">
        <v>4.1999999999999993</v>
      </c>
      <c r="L98">
        <f>_xlfn.AGGREGATE(2,5,tblData[[#This Row],[Order ID]])</f>
        <v>1</v>
      </c>
    </row>
    <row r="99" spans="1:12" x14ac:dyDescent="0.35">
      <c r="A99">
        <v>20745</v>
      </c>
      <c r="B99" s="1">
        <v>43489</v>
      </c>
      <c r="C99" t="s">
        <v>20</v>
      </c>
      <c r="D99" t="s">
        <v>71</v>
      </c>
      <c r="E99" t="s">
        <v>66</v>
      </c>
      <c r="F99">
        <v>18</v>
      </c>
      <c r="G99" t="s">
        <v>47</v>
      </c>
      <c r="H99">
        <v>15</v>
      </c>
      <c r="I99" t="s">
        <v>17</v>
      </c>
      <c r="J99" t="s">
        <v>40</v>
      </c>
      <c r="K99" s="5">
        <v>13.5</v>
      </c>
      <c r="L99">
        <f>_xlfn.AGGREGATE(2,5,tblData[[#This Row],[Order ID]])</f>
        <v>1</v>
      </c>
    </row>
    <row r="100" spans="1:12" x14ac:dyDescent="0.35">
      <c r="A100">
        <v>20746</v>
      </c>
      <c r="B100" s="1">
        <v>43489</v>
      </c>
      <c r="C100" t="s">
        <v>20</v>
      </c>
      <c r="D100" t="s">
        <v>71</v>
      </c>
      <c r="E100" t="s">
        <v>66</v>
      </c>
      <c r="F100">
        <v>17</v>
      </c>
      <c r="G100" t="s">
        <v>44</v>
      </c>
      <c r="H100">
        <v>40</v>
      </c>
      <c r="I100" t="s">
        <v>17</v>
      </c>
      <c r="J100" t="s">
        <v>40</v>
      </c>
      <c r="K100" s="5">
        <v>36</v>
      </c>
      <c r="L100">
        <f>_xlfn.AGGREGATE(2,5,tblData[[#This Row],[Order ID]])</f>
        <v>1</v>
      </c>
    </row>
    <row r="101" spans="1:12" x14ac:dyDescent="0.35">
      <c r="A101">
        <v>20747</v>
      </c>
      <c r="B101" s="1">
        <v>43489</v>
      </c>
      <c r="C101" t="s">
        <v>20</v>
      </c>
      <c r="D101" t="s">
        <v>71</v>
      </c>
      <c r="E101" t="s">
        <v>66</v>
      </c>
      <c r="F101">
        <v>18</v>
      </c>
      <c r="G101" t="s">
        <v>47</v>
      </c>
      <c r="H101">
        <v>10</v>
      </c>
      <c r="I101" t="s">
        <v>17</v>
      </c>
      <c r="J101" t="s">
        <v>40</v>
      </c>
      <c r="K101" s="5">
        <v>9</v>
      </c>
      <c r="L101">
        <f>_xlfn.AGGREGATE(2,5,tblData[[#This Row],[Order ID]])</f>
        <v>1</v>
      </c>
    </row>
    <row r="102" spans="1:12" x14ac:dyDescent="0.35">
      <c r="A102">
        <v>20748</v>
      </c>
      <c r="B102" s="1">
        <v>43490</v>
      </c>
      <c r="C102" t="s">
        <v>19</v>
      </c>
      <c r="D102" t="s">
        <v>64</v>
      </c>
      <c r="E102" t="s">
        <v>58</v>
      </c>
      <c r="F102">
        <v>16</v>
      </c>
      <c r="G102" t="s">
        <v>46</v>
      </c>
      <c r="H102">
        <v>6</v>
      </c>
      <c r="I102" t="s">
        <v>6</v>
      </c>
      <c r="J102" t="s">
        <v>39</v>
      </c>
      <c r="K102" s="5">
        <v>15</v>
      </c>
      <c r="L102">
        <f>_xlfn.AGGREGATE(2,5,tblData[[#This Row],[Order ID]])</f>
        <v>1</v>
      </c>
    </row>
    <row r="103" spans="1:12" x14ac:dyDescent="0.35">
      <c r="A103">
        <v>20749</v>
      </c>
      <c r="B103" s="1">
        <v>43490</v>
      </c>
      <c r="C103" t="s">
        <v>19</v>
      </c>
      <c r="D103" t="s">
        <v>64</v>
      </c>
      <c r="E103" t="s">
        <v>58</v>
      </c>
      <c r="F103">
        <v>18</v>
      </c>
      <c r="G103" t="s">
        <v>47</v>
      </c>
      <c r="H103">
        <v>25</v>
      </c>
      <c r="I103" t="s">
        <v>6</v>
      </c>
      <c r="J103" t="s">
        <v>39</v>
      </c>
      <c r="K103" s="5">
        <v>62.5</v>
      </c>
      <c r="L103">
        <f>_xlfn.AGGREGATE(2,5,tblData[[#This Row],[Order ID]])</f>
        <v>1</v>
      </c>
    </row>
    <row r="104" spans="1:12" x14ac:dyDescent="0.35">
      <c r="A104">
        <v>20750</v>
      </c>
      <c r="B104" s="1">
        <v>43490</v>
      </c>
      <c r="C104" t="s">
        <v>5</v>
      </c>
      <c r="D104" t="s">
        <v>65</v>
      </c>
      <c r="E104" t="s">
        <v>66</v>
      </c>
      <c r="F104">
        <v>13</v>
      </c>
      <c r="G104" t="s">
        <v>88</v>
      </c>
      <c r="H104">
        <v>10</v>
      </c>
      <c r="I104" t="s">
        <v>4</v>
      </c>
      <c r="J104" t="s">
        <v>35</v>
      </c>
      <c r="K104" s="5">
        <v>14</v>
      </c>
      <c r="L104">
        <f>_xlfn.AGGREGATE(2,5,tblData[[#This Row],[Order ID]])</f>
        <v>1</v>
      </c>
    </row>
    <row r="105" spans="1:12" x14ac:dyDescent="0.35">
      <c r="A105">
        <v>20751</v>
      </c>
      <c r="B105" s="1">
        <v>43490</v>
      </c>
      <c r="C105" t="s">
        <v>5</v>
      </c>
      <c r="D105" t="s">
        <v>65</v>
      </c>
      <c r="E105" t="s">
        <v>66</v>
      </c>
      <c r="F105">
        <v>17</v>
      </c>
      <c r="G105" t="s">
        <v>44</v>
      </c>
      <c r="H105">
        <v>60</v>
      </c>
      <c r="I105" t="s">
        <v>4</v>
      </c>
      <c r="J105" t="s">
        <v>35</v>
      </c>
      <c r="K105" s="5">
        <v>84</v>
      </c>
      <c r="L105">
        <f>_xlfn.AGGREGATE(2,5,tblData[[#This Row],[Order ID]])</f>
        <v>1</v>
      </c>
    </row>
    <row r="106" spans="1:12" x14ac:dyDescent="0.35">
      <c r="A106">
        <v>20752</v>
      </c>
      <c r="B106" s="1">
        <v>43490</v>
      </c>
      <c r="C106" t="s">
        <v>5</v>
      </c>
      <c r="D106" t="s">
        <v>65</v>
      </c>
      <c r="E106" t="s">
        <v>66</v>
      </c>
      <c r="F106">
        <v>14</v>
      </c>
      <c r="G106" t="s">
        <v>48</v>
      </c>
      <c r="H106">
        <v>25</v>
      </c>
      <c r="I106" t="s">
        <v>4</v>
      </c>
      <c r="J106" t="s">
        <v>35</v>
      </c>
      <c r="K106" s="5">
        <v>35</v>
      </c>
      <c r="L106">
        <f>_xlfn.AGGREGATE(2,5,tblData[[#This Row],[Order ID]])</f>
        <v>1</v>
      </c>
    </row>
    <row r="107" spans="1:12" x14ac:dyDescent="0.35">
      <c r="A107">
        <v>19819</v>
      </c>
      <c r="B107" s="1">
        <v>43491</v>
      </c>
      <c r="C107" t="s">
        <v>3</v>
      </c>
      <c r="D107" t="s">
        <v>62</v>
      </c>
      <c r="E107" t="s">
        <v>58</v>
      </c>
      <c r="F107">
        <v>15</v>
      </c>
      <c r="G107" t="s">
        <v>45</v>
      </c>
      <c r="H107">
        <v>5</v>
      </c>
      <c r="I107" t="s">
        <v>6</v>
      </c>
      <c r="J107" t="s">
        <v>39</v>
      </c>
      <c r="K107" s="5">
        <v>16</v>
      </c>
      <c r="L107">
        <f>_xlfn.AGGREGATE(2,5,tblData[[#This Row],[Order ID]])</f>
        <v>1</v>
      </c>
    </row>
    <row r="108" spans="1:12" x14ac:dyDescent="0.35">
      <c r="A108">
        <v>19820</v>
      </c>
      <c r="B108" s="1">
        <v>43491</v>
      </c>
      <c r="C108" t="s">
        <v>3</v>
      </c>
      <c r="D108" t="s">
        <v>62</v>
      </c>
      <c r="E108" t="s">
        <v>58</v>
      </c>
      <c r="F108">
        <v>18</v>
      </c>
      <c r="G108" t="s">
        <v>47</v>
      </c>
      <c r="H108">
        <v>21</v>
      </c>
      <c r="I108" t="s">
        <v>6</v>
      </c>
      <c r="J108" t="s">
        <v>39</v>
      </c>
      <c r="K108" s="5">
        <v>67.2</v>
      </c>
      <c r="L108">
        <f>_xlfn.AGGREGATE(2,5,tblData[[#This Row],[Order ID]])</f>
        <v>1</v>
      </c>
    </row>
    <row r="109" spans="1:12" x14ac:dyDescent="0.35">
      <c r="A109">
        <v>19821</v>
      </c>
      <c r="B109" s="1">
        <v>43491</v>
      </c>
      <c r="C109" t="s">
        <v>3</v>
      </c>
      <c r="D109" t="s">
        <v>62</v>
      </c>
      <c r="E109" t="s">
        <v>58</v>
      </c>
      <c r="F109">
        <v>13</v>
      </c>
      <c r="G109" t="s">
        <v>88</v>
      </c>
      <c r="H109">
        <v>20</v>
      </c>
      <c r="I109" t="s">
        <v>6</v>
      </c>
      <c r="J109" t="s">
        <v>39</v>
      </c>
      <c r="K109" s="5">
        <v>64</v>
      </c>
      <c r="L109">
        <f>_xlfn.AGGREGATE(2,5,tblData[[#This Row],[Order ID]])</f>
        <v>1</v>
      </c>
    </row>
    <row r="110" spans="1:12" x14ac:dyDescent="0.35">
      <c r="A110">
        <v>19822</v>
      </c>
      <c r="B110" s="1">
        <v>43491</v>
      </c>
      <c r="C110" t="s">
        <v>3</v>
      </c>
      <c r="D110" t="s">
        <v>62</v>
      </c>
      <c r="E110" t="s">
        <v>58</v>
      </c>
      <c r="F110">
        <v>14</v>
      </c>
      <c r="G110" t="s">
        <v>48</v>
      </c>
      <c r="H110">
        <v>15</v>
      </c>
      <c r="I110" t="s">
        <v>6</v>
      </c>
      <c r="J110" t="s">
        <v>39</v>
      </c>
      <c r="K110" s="5">
        <v>48</v>
      </c>
      <c r="L110">
        <f>_xlfn.AGGREGATE(2,5,tblData[[#This Row],[Order ID]])</f>
        <v>1</v>
      </c>
    </row>
    <row r="111" spans="1:12" x14ac:dyDescent="0.35">
      <c r="A111">
        <v>20753</v>
      </c>
      <c r="B111" s="1">
        <v>43491</v>
      </c>
      <c r="C111" t="s">
        <v>12</v>
      </c>
      <c r="D111" t="s">
        <v>67</v>
      </c>
      <c r="E111" t="s">
        <v>66</v>
      </c>
      <c r="F111">
        <v>16</v>
      </c>
      <c r="G111" t="s">
        <v>46</v>
      </c>
      <c r="H111">
        <v>20</v>
      </c>
      <c r="I111" t="s">
        <v>8</v>
      </c>
      <c r="J111" t="s">
        <v>38</v>
      </c>
      <c r="K111" s="5">
        <v>28</v>
      </c>
      <c r="L111">
        <f>_xlfn.AGGREGATE(2,5,tblData[[#This Row],[Order ID]])</f>
        <v>1</v>
      </c>
    </row>
    <row r="112" spans="1:12" x14ac:dyDescent="0.35">
      <c r="A112">
        <v>20754</v>
      </c>
      <c r="B112" s="1">
        <v>43491</v>
      </c>
      <c r="C112" t="s">
        <v>12</v>
      </c>
      <c r="D112" t="s">
        <v>67</v>
      </c>
      <c r="E112" t="s">
        <v>66</v>
      </c>
      <c r="F112">
        <v>18</v>
      </c>
      <c r="G112" t="s">
        <v>47</v>
      </c>
      <c r="H112">
        <v>21</v>
      </c>
      <c r="I112" t="s">
        <v>8</v>
      </c>
      <c r="J112" t="s">
        <v>38</v>
      </c>
      <c r="K112" s="5">
        <v>29.4</v>
      </c>
      <c r="L112">
        <f>_xlfn.AGGREGATE(2,5,tblData[[#This Row],[Order ID]])</f>
        <v>1</v>
      </c>
    </row>
    <row r="113" spans="1:12" x14ac:dyDescent="0.35">
      <c r="A113">
        <v>20755</v>
      </c>
      <c r="B113" s="1">
        <v>43491</v>
      </c>
      <c r="C113" t="s">
        <v>12</v>
      </c>
      <c r="D113" t="s">
        <v>67</v>
      </c>
      <c r="E113" t="s">
        <v>66</v>
      </c>
      <c r="F113">
        <v>13</v>
      </c>
      <c r="G113" t="s">
        <v>88</v>
      </c>
      <c r="H113">
        <v>60</v>
      </c>
      <c r="I113" t="s">
        <v>8</v>
      </c>
      <c r="J113" t="s">
        <v>38</v>
      </c>
      <c r="K113" s="5">
        <v>84</v>
      </c>
      <c r="L113">
        <f>_xlfn.AGGREGATE(2,5,tblData[[#This Row],[Order ID]])</f>
        <v>1</v>
      </c>
    </row>
    <row r="114" spans="1:12" x14ac:dyDescent="0.35">
      <c r="A114">
        <v>20756</v>
      </c>
      <c r="B114" s="1">
        <v>43491</v>
      </c>
      <c r="C114" t="s">
        <v>30</v>
      </c>
      <c r="D114" t="s">
        <v>63</v>
      </c>
      <c r="E114" t="s">
        <v>58</v>
      </c>
      <c r="F114">
        <v>16</v>
      </c>
      <c r="G114" t="s">
        <v>46</v>
      </c>
      <c r="H114">
        <v>8</v>
      </c>
      <c r="I114" t="s">
        <v>24</v>
      </c>
      <c r="J114" t="s">
        <v>42</v>
      </c>
      <c r="K114" s="5">
        <v>27.2</v>
      </c>
      <c r="L114">
        <f>_xlfn.AGGREGATE(2,5,tblData[[#This Row],[Order ID]])</f>
        <v>1</v>
      </c>
    </row>
    <row r="115" spans="1:12" x14ac:dyDescent="0.35">
      <c r="A115">
        <v>19823</v>
      </c>
      <c r="B115" s="1">
        <v>43492</v>
      </c>
      <c r="C115" t="s">
        <v>3</v>
      </c>
      <c r="D115" t="s">
        <v>62</v>
      </c>
      <c r="E115" t="s">
        <v>58</v>
      </c>
      <c r="F115">
        <v>15</v>
      </c>
      <c r="G115" t="s">
        <v>45</v>
      </c>
      <c r="H115">
        <v>45</v>
      </c>
      <c r="I115" t="s">
        <v>14</v>
      </c>
      <c r="J115" t="s">
        <v>34</v>
      </c>
      <c r="K115" s="5">
        <v>144</v>
      </c>
      <c r="L115">
        <f>_xlfn.AGGREGATE(2,5,tblData[[#This Row],[Order ID]])</f>
        <v>1</v>
      </c>
    </row>
    <row r="116" spans="1:12" x14ac:dyDescent="0.35">
      <c r="A116">
        <v>19824</v>
      </c>
      <c r="B116" s="1">
        <v>43492</v>
      </c>
      <c r="C116" t="s">
        <v>3</v>
      </c>
      <c r="D116" t="s">
        <v>62</v>
      </c>
      <c r="E116" t="s">
        <v>58</v>
      </c>
      <c r="F116">
        <v>16</v>
      </c>
      <c r="G116" t="s">
        <v>46</v>
      </c>
      <c r="H116">
        <v>40</v>
      </c>
      <c r="I116" t="s">
        <v>14</v>
      </c>
      <c r="J116" t="s">
        <v>34</v>
      </c>
      <c r="K116" s="5">
        <v>128</v>
      </c>
      <c r="L116">
        <f>_xlfn.AGGREGATE(2,5,tblData[[#This Row],[Order ID]])</f>
        <v>1</v>
      </c>
    </row>
    <row r="117" spans="1:12" x14ac:dyDescent="0.35">
      <c r="A117">
        <v>19825</v>
      </c>
      <c r="B117" s="1">
        <v>43492</v>
      </c>
      <c r="C117" t="s">
        <v>3</v>
      </c>
      <c r="D117" t="s">
        <v>62</v>
      </c>
      <c r="E117" t="s">
        <v>58</v>
      </c>
      <c r="F117">
        <v>14</v>
      </c>
      <c r="G117" t="s">
        <v>48</v>
      </c>
      <c r="H117">
        <v>36</v>
      </c>
      <c r="I117" t="s">
        <v>14</v>
      </c>
      <c r="J117" t="s">
        <v>34</v>
      </c>
      <c r="K117" s="5">
        <v>115.2</v>
      </c>
      <c r="L117">
        <f>_xlfn.AGGREGATE(2,5,tblData[[#This Row],[Order ID]])</f>
        <v>1</v>
      </c>
    </row>
    <row r="118" spans="1:12" x14ac:dyDescent="0.35">
      <c r="A118">
        <v>20757</v>
      </c>
      <c r="B118" s="1">
        <v>43492</v>
      </c>
      <c r="C118" t="s">
        <v>3</v>
      </c>
      <c r="D118" t="s">
        <v>62</v>
      </c>
      <c r="E118" t="s">
        <v>58</v>
      </c>
      <c r="F118">
        <v>15</v>
      </c>
      <c r="G118" t="s">
        <v>45</v>
      </c>
      <c r="H118">
        <v>15</v>
      </c>
      <c r="I118" t="s">
        <v>6</v>
      </c>
      <c r="J118" t="s">
        <v>39</v>
      </c>
      <c r="K118" s="5">
        <v>48</v>
      </c>
      <c r="L118">
        <f>_xlfn.AGGREGATE(2,5,tblData[[#This Row],[Order ID]])</f>
        <v>1</v>
      </c>
    </row>
    <row r="119" spans="1:12" x14ac:dyDescent="0.35">
      <c r="A119">
        <v>20758</v>
      </c>
      <c r="B119" s="1">
        <v>43492</v>
      </c>
      <c r="C119" t="s">
        <v>3</v>
      </c>
      <c r="D119" t="s">
        <v>62</v>
      </c>
      <c r="E119" t="s">
        <v>58</v>
      </c>
      <c r="F119">
        <v>13</v>
      </c>
      <c r="G119" t="s">
        <v>88</v>
      </c>
      <c r="H119">
        <v>20</v>
      </c>
      <c r="I119" t="s">
        <v>6</v>
      </c>
      <c r="J119" t="s">
        <v>39</v>
      </c>
      <c r="K119" s="5">
        <v>64</v>
      </c>
      <c r="L119">
        <f>_xlfn.AGGREGATE(2,5,tblData[[#This Row],[Order ID]])</f>
        <v>1</v>
      </c>
    </row>
    <row r="120" spans="1:12" x14ac:dyDescent="0.35">
      <c r="A120">
        <v>19826</v>
      </c>
      <c r="B120" s="1">
        <v>43493</v>
      </c>
      <c r="C120" t="s">
        <v>3</v>
      </c>
      <c r="D120" t="s">
        <v>62</v>
      </c>
      <c r="E120" t="s">
        <v>58</v>
      </c>
      <c r="F120">
        <v>14</v>
      </c>
      <c r="G120" t="s">
        <v>48</v>
      </c>
      <c r="H120">
        <v>40</v>
      </c>
      <c r="I120" t="s">
        <v>17</v>
      </c>
      <c r="J120" t="s">
        <v>40</v>
      </c>
      <c r="K120" s="5">
        <v>128</v>
      </c>
      <c r="L120">
        <f>_xlfn.AGGREGATE(2,5,tblData[[#This Row],[Order ID]])</f>
        <v>1</v>
      </c>
    </row>
    <row r="121" spans="1:12" x14ac:dyDescent="0.35">
      <c r="A121">
        <v>19827</v>
      </c>
      <c r="B121" s="1">
        <v>43493</v>
      </c>
      <c r="C121" t="s">
        <v>3</v>
      </c>
      <c r="D121" t="s">
        <v>62</v>
      </c>
      <c r="E121" t="s">
        <v>58</v>
      </c>
      <c r="F121">
        <v>15</v>
      </c>
      <c r="G121" t="s">
        <v>45</v>
      </c>
      <c r="H121">
        <v>100</v>
      </c>
      <c r="I121" t="s">
        <v>17</v>
      </c>
      <c r="J121" t="s">
        <v>40</v>
      </c>
      <c r="K121" s="5">
        <v>320</v>
      </c>
      <c r="L121">
        <f>_xlfn.AGGREGATE(2,5,tblData[[#This Row],[Order ID]])</f>
        <v>1</v>
      </c>
    </row>
    <row r="122" spans="1:12" x14ac:dyDescent="0.35">
      <c r="A122">
        <v>20759</v>
      </c>
      <c r="B122" s="1">
        <v>43493</v>
      </c>
      <c r="C122" t="s">
        <v>12</v>
      </c>
      <c r="D122" t="s">
        <v>67</v>
      </c>
      <c r="E122" t="s">
        <v>66</v>
      </c>
      <c r="F122">
        <v>15</v>
      </c>
      <c r="G122" t="s">
        <v>45</v>
      </c>
      <c r="H122">
        <v>50</v>
      </c>
      <c r="I122" t="s">
        <v>6</v>
      </c>
      <c r="J122" t="s">
        <v>39</v>
      </c>
      <c r="K122" s="5">
        <v>70</v>
      </c>
      <c r="L122">
        <f>_xlfn.AGGREGATE(2,5,tblData[[#This Row],[Order ID]])</f>
        <v>1</v>
      </c>
    </row>
    <row r="123" spans="1:12" x14ac:dyDescent="0.35">
      <c r="A123">
        <v>20760</v>
      </c>
      <c r="B123" s="1">
        <v>43493</v>
      </c>
      <c r="C123" t="s">
        <v>12</v>
      </c>
      <c r="D123" t="s">
        <v>67</v>
      </c>
      <c r="E123" t="s">
        <v>66</v>
      </c>
      <c r="F123">
        <v>16</v>
      </c>
      <c r="G123" t="s">
        <v>46</v>
      </c>
      <c r="H123">
        <v>60</v>
      </c>
      <c r="I123" t="s">
        <v>6</v>
      </c>
      <c r="J123" t="s">
        <v>39</v>
      </c>
      <c r="K123" s="5">
        <v>84</v>
      </c>
      <c r="L123">
        <f>_xlfn.AGGREGATE(2,5,tblData[[#This Row],[Order ID]])</f>
        <v>1</v>
      </c>
    </row>
    <row r="124" spans="1:12" x14ac:dyDescent="0.35">
      <c r="A124">
        <v>20761</v>
      </c>
      <c r="B124" s="1">
        <v>43493</v>
      </c>
      <c r="C124" t="s">
        <v>28</v>
      </c>
      <c r="D124" t="s">
        <v>54</v>
      </c>
      <c r="E124" t="s">
        <v>50</v>
      </c>
      <c r="F124">
        <v>14</v>
      </c>
      <c r="G124" t="s">
        <v>48</v>
      </c>
      <c r="H124">
        <v>30</v>
      </c>
      <c r="I124" t="s">
        <v>24</v>
      </c>
      <c r="J124" t="s">
        <v>42</v>
      </c>
      <c r="K124" s="5">
        <v>117</v>
      </c>
      <c r="L124">
        <f>_xlfn.AGGREGATE(2,5,tblData[[#This Row],[Order ID]])</f>
        <v>1</v>
      </c>
    </row>
    <row r="125" spans="1:12" x14ac:dyDescent="0.35">
      <c r="A125">
        <v>20762</v>
      </c>
      <c r="B125" s="1">
        <v>43493</v>
      </c>
      <c r="C125" t="s">
        <v>28</v>
      </c>
      <c r="D125" t="s">
        <v>54</v>
      </c>
      <c r="E125" t="s">
        <v>50</v>
      </c>
      <c r="F125">
        <v>18</v>
      </c>
      <c r="G125" t="s">
        <v>47</v>
      </c>
      <c r="H125">
        <v>20</v>
      </c>
      <c r="I125" t="s">
        <v>24</v>
      </c>
      <c r="J125" t="s">
        <v>42</v>
      </c>
      <c r="K125" s="5">
        <v>78</v>
      </c>
      <c r="L125">
        <f>_xlfn.AGGREGATE(2,5,tblData[[#This Row],[Order ID]])</f>
        <v>1</v>
      </c>
    </row>
    <row r="126" spans="1:12" x14ac:dyDescent="0.35">
      <c r="A126">
        <v>19828</v>
      </c>
      <c r="B126" s="1">
        <v>43494</v>
      </c>
      <c r="C126" t="s">
        <v>5</v>
      </c>
      <c r="D126" t="s">
        <v>65</v>
      </c>
      <c r="E126" t="s">
        <v>66</v>
      </c>
      <c r="F126">
        <v>16</v>
      </c>
      <c r="G126" t="s">
        <v>46</v>
      </c>
      <c r="H126">
        <v>15</v>
      </c>
      <c r="I126" t="s">
        <v>17</v>
      </c>
      <c r="J126" t="s">
        <v>40</v>
      </c>
      <c r="K126" s="5">
        <v>21</v>
      </c>
      <c r="L126">
        <f>_xlfn.AGGREGATE(2,5,tblData[[#This Row],[Order ID]])</f>
        <v>1</v>
      </c>
    </row>
    <row r="127" spans="1:12" x14ac:dyDescent="0.35">
      <c r="A127">
        <v>19829</v>
      </c>
      <c r="B127" s="1">
        <v>43494</v>
      </c>
      <c r="C127" t="s">
        <v>5</v>
      </c>
      <c r="D127" t="s">
        <v>65</v>
      </c>
      <c r="E127" t="s">
        <v>66</v>
      </c>
      <c r="F127">
        <v>14</v>
      </c>
      <c r="G127" t="s">
        <v>48</v>
      </c>
      <c r="H127">
        <v>40</v>
      </c>
      <c r="I127" t="s">
        <v>17</v>
      </c>
      <c r="J127" t="s">
        <v>40</v>
      </c>
      <c r="K127" s="5">
        <v>56</v>
      </c>
      <c r="L127">
        <f>_xlfn.AGGREGATE(2,5,tblData[[#This Row],[Order ID]])</f>
        <v>1</v>
      </c>
    </row>
    <row r="128" spans="1:12" x14ac:dyDescent="0.35">
      <c r="A128">
        <v>19830</v>
      </c>
      <c r="B128" s="1">
        <v>43494</v>
      </c>
      <c r="C128" t="s">
        <v>5</v>
      </c>
      <c r="D128" t="s">
        <v>65</v>
      </c>
      <c r="E128" t="s">
        <v>66</v>
      </c>
      <c r="F128">
        <v>15</v>
      </c>
      <c r="G128" t="s">
        <v>45</v>
      </c>
      <c r="H128">
        <v>20</v>
      </c>
      <c r="I128" t="s">
        <v>17</v>
      </c>
      <c r="J128" t="s">
        <v>40</v>
      </c>
      <c r="K128" s="5">
        <v>28</v>
      </c>
      <c r="L128">
        <f>_xlfn.AGGREGATE(2,5,tblData[[#This Row],[Order ID]])</f>
        <v>1</v>
      </c>
    </row>
    <row r="129" spans="1:12" x14ac:dyDescent="0.35">
      <c r="A129">
        <v>19831</v>
      </c>
      <c r="B129" s="1">
        <v>43495</v>
      </c>
      <c r="C129" t="s">
        <v>20</v>
      </c>
      <c r="D129" t="s">
        <v>71</v>
      </c>
      <c r="E129" t="s">
        <v>66</v>
      </c>
      <c r="F129">
        <v>14</v>
      </c>
      <c r="G129" t="s">
        <v>48</v>
      </c>
      <c r="H129">
        <v>3</v>
      </c>
      <c r="I129" t="s">
        <v>6</v>
      </c>
      <c r="J129" t="s">
        <v>39</v>
      </c>
      <c r="K129" s="5">
        <v>2.7</v>
      </c>
      <c r="L129">
        <f>_xlfn.AGGREGATE(2,5,tblData[[#This Row],[Order ID]])</f>
        <v>1</v>
      </c>
    </row>
    <row r="130" spans="1:12" x14ac:dyDescent="0.35">
      <c r="A130">
        <v>19832</v>
      </c>
      <c r="B130" s="1">
        <v>43495</v>
      </c>
      <c r="C130" t="s">
        <v>20</v>
      </c>
      <c r="D130" t="s">
        <v>71</v>
      </c>
      <c r="E130" t="s">
        <v>66</v>
      </c>
      <c r="F130">
        <v>14</v>
      </c>
      <c r="G130" t="s">
        <v>48</v>
      </c>
      <c r="H130">
        <v>10</v>
      </c>
      <c r="I130" t="s">
        <v>6</v>
      </c>
      <c r="J130" t="s">
        <v>39</v>
      </c>
      <c r="K130" s="5">
        <v>9</v>
      </c>
      <c r="L130">
        <f>_xlfn.AGGREGATE(2,5,tblData[[#This Row],[Order ID]])</f>
        <v>1</v>
      </c>
    </row>
    <row r="131" spans="1:12" x14ac:dyDescent="0.35">
      <c r="A131">
        <v>20763</v>
      </c>
      <c r="B131" s="1">
        <v>43496</v>
      </c>
      <c r="C131" t="s">
        <v>3</v>
      </c>
      <c r="D131" t="s">
        <v>62</v>
      </c>
      <c r="E131" t="s">
        <v>58</v>
      </c>
      <c r="F131">
        <v>15</v>
      </c>
      <c r="G131" t="s">
        <v>45</v>
      </c>
      <c r="H131">
        <v>21</v>
      </c>
      <c r="I131" t="s">
        <v>4</v>
      </c>
      <c r="J131" t="s">
        <v>35</v>
      </c>
      <c r="K131" s="5">
        <v>67.2</v>
      </c>
      <c r="L131">
        <f>_xlfn.AGGREGATE(2,5,tblData[[#This Row],[Order ID]])</f>
        <v>1</v>
      </c>
    </row>
    <row r="132" spans="1:12" x14ac:dyDescent="0.35">
      <c r="A132">
        <v>20764</v>
      </c>
      <c r="B132" s="1">
        <v>43496</v>
      </c>
      <c r="C132" t="s">
        <v>3</v>
      </c>
      <c r="D132" t="s">
        <v>62</v>
      </c>
      <c r="E132" t="s">
        <v>58</v>
      </c>
      <c r="F132">
        <v>17</v>
      </c>
      <c r="G132" t="s">
        <v>44</v>
      </c>
      <c r="H132">
        <v>15</v>
      </c>
      <c r="I132" t="s">
        <v>4</v>
      </c>
      <c r="J132" t="s">
        <v>35</v>
      </c>
      <c r="K132" s="5">
        <v>48</v>
      </c>
      <c r="L132">
        <f>_xlfn.AGGREGATE(2,5,tblData[[#This Row],[Order ID]])</f>
        <v>1</v>
      </c>
    </row>
    <row r="133" spans="1:12" x14ac:dyDescent="0.35">
      <c r="A133">
        <v>20765</v>
      </c>
      <c r="B133" s="1">
        <v>43496</v>
      </c>
      <c r="C133" t="s">
        <v>3</v>
      </c>
      <c r="D133" t="s">
        <v>62</v>
      </c>
      <c r="E133" t="s">
        <v>58</v>
      </c>
      <c r="F133">
        <v>16</v>
      </c>
      <c r="G133" t="s">
        <v>46</v>
      </c>
      <c r="H133">
        <v>2</v>
      </c>
      <c r="I133" t="s">
        <v>4</v>
      </c>
      <c r="J133" t="s">
        <v>35</v>
      </c>
      <c r="K133" s="5">
        <v>6.4</v>
      </c>
      <c r="L133">
        <f>_xlfn.AGGREGATE(2,5,tblData[[#This Row],[Order ID]])</f>
        <v>1</v>
      </c>
    </row>
    <row r="134" spans="1:12" x14ac:dyDescent="0.35">
      <c r="A134">
        <v>20766</v>
      </c>
      <c r="B134" s="1">
        <v>43496</v>
      </c>
      <c r="C134" t="s">
        <v>5</v>
      </c>
      <c r="D134" t="s">
        <v>65</v>
      </c>
      <c r="E134" t="s">
        <v>66</v>
      </c>
      <c r="F134">
        <v>16</v>
      </c>
      <c r="G134" t="s">
        <v>46</v>
      </c>
      <c r="H134">
        <v>21</v>
      </c>
      <c r="I134" t="s">
        <v>8</v>
      </c>
      <c r="J134" t="s">
        <v>38</v>
      </c>
      <c r="K134" s="5">
        <v>29.4</v>
      </c>
      <c r="L134">
        <f>_xlfn.AGGREGATE(2,5,tblData[[#This Row],[Order ID]])</f>
        <v>1</v>
      </c>
    </row>
    <row r="135" spans="1:12" x14ac:dyDescent="0.35">
      <c r="A135">
        <v>20767</v>
      </c>
      <c r="B135" s="1">
        <v>43496</v>
      </c>
      <c r="C135" t="s">
        <v>5</v>
      </c>
      <c r="D135" t="s">
        <v>65</v>
      </c>
      <c r="E135" t="s">
        <v>66</v>
      </c>
      <c r="F135">
        <v>15</v>
      </c>
      <c r="G135" t="s">
        <v>45</v>
      </c>
      <c r="H135">
        <v>20</v>
      </c>
      <c r="I135" t="s">
        <v>8</v>
      </c>
      <c r="J135" t="s">
        <v>38</v>
      </c>
      <c r="K135" s="5">
        <v>28</v>
      </c>
      <c r="L135">
        <f>_xlfn.AGGREGATE(2,5,tblData[[#This Row],[Order ID]])</f>
        <v>1</v>
      </c>
    </row>
    <row r="136" spans="1:12" x14ac:dyDescent="0.35">
      <c r="A136">
        <v>20768</v>
      </c>
      <c r="B136" s="1">
        <v>43496</v>
      </c>
      <c r="C136" t="s">
        <v>5</v>
      </c>
      <c r="D136" t="s">
        <v>65</v>
      </c>
      <c r="E136" t="s">
        <v>66</v>
      </c>
      <c r="F136">
        <v>16</v>
      </c>
      <c r="G136" t="s">
        <v>46</v>
      </c>
      <c r="H136">
        <v>4</v>
      </c>
      <c r="I136" t="s">
        <v>8</v>
      </c>
      <c r="J136" t="s">
        <v>38</v>
      </c>
      <c r="K136" s="5">
        <v>5.6</v>
      </c>
      <c r="L136">
        <f>_xlfn.AGGREGATE(2,5,tblData[[#This Row],[Order ID]])</f>
        <v>1</v>
      </c>
    </row>
    <row r="137" spans="1:12" x14ac:dyDescent="0.35">
      <c r="A137">
        <v>20769</v>
      </c>
      <c r="B137" s="1">
        <v>43497</v>
      </c>
      <c r="C137" t="s">
        <v>5</v>
      </c>
      <c r="D137" t="s">
        <v>65</v>
      </c>
      <c r="E137" t="s">
        <v>66</v>
      </c>
      <c r="F137">
        <v>16</v>
      </c>
      <c r="G137" t="s">
        <v>46</v>
      </c>
      <c r="H137">
        <v>20</v>
      </c>
      <c r="I137" t="s">
        <v>6</v>
      </c>
      <c r="J137" t="s">
        <v>39</v>
      </c>
      <c r="K137" s="5">
        <v>28</v>
      </c>
      <c r="L137">
        <f>_xlfn.AGGREGATE(2,5,tblData[[#This Row],[Order ID]])</f>
        <v>1</v>
      </c>
    </row>
    <row r="138" spans="1:12" x14ac:dyDescent="0.35">
      <c r="A138">
        <v>20770</v>
      </c>
      <c r="B138" s="1">
        <v>43497</v>
      </c>
      <c r="C138" t="s">
        <v>5</v>
      </c>
      <c r="D138" t="s">
        <v>65</v>
      </c>
      <c r="E138" t="s">
        <v>66</v>
      </c>
      <c r="F138">
        <v>16</v>
      </c>
      <c r="G138" t="s">
        <v>46</v>
      </c>
      <c r="H138">
        <v>15</v>
      </c>
      <c r="I138" t="s">
        <v>6</v>
      </c>
      <c r="J138" t="s">
        <v>39</v>
      </c>
      <c r="K138" s="5">
        <v>21</v>
      </c>
      <c r="L138">
        <f>_xlfn.AGGREGATE(2,5,tblData[[#This Row],[Order ID]])</f>
        <v>1</v>
      </c>
    </row>
    <row r="139" spans="1:12" x14ac:dyDescent="0.35">
      <c r="A139">
        <v>19833</v>
      </c>
      <c r="B139" s="1">
        <v>43498</v>
      </c>
      <c r="C139" t="s">
        <v>23</v>
      </c>
      <c r="D139" t="s">
        <v>56</v>
      </c>
      <c r="E139" t="s">
        <v>50</v>
      </c>
      <c r="F139">
        <v>18</v>
      </c>
      <c r="G139" t="s">
        <v>47</v>
      </c>
      <c r="H139">
        <v>30</v>
      </c>
      <c r="I139" t="s">
        <v>24</v>
      </c>
      <c r="J139" t="s">
        <v>42</v>
      </c>
      <c r="K139" s="5">
        <v>30</v>
      </c>
      <c r="L139">
        <f>_xlfn.AGGREGATE(2,5,tblData[[#This Row],[Order ID]])</f>
        <v>1</v>
      </c>
    </row>
    <row r="140" spans="1:12" x14ac:dyDescent="0.35">
      <c r="A140">
        <v>19834</v>
      </c>
      <c r="B140" s="1">
        <v>43498</v>
      </c>
      <c r="C140" t="s">
        <v>23</v>
      </c>
      <c r="D140" t="s">
        <v>56</v>
      </c>
      <c r="E140" t="s">
        <v>50</v>
      </c>
      <c r="F140">
        <v>17</v>
      </c>
      <c r="G140" t="s">
        <v>44</v>
      </c>
      <c r="H140">
        <v>9</v>
      </c>
      <c r="I140" t="s">
        <v>24</v>
      </c>
      <c r="J140" t="s">
        <v>42</v>
      </c>
      <c r="K140" s="5">
        <v>9</v>
      </c>
      <c r="L140">
        <f>_xlfn.AGGREGATE(2,5,tblData[[#This Row],[Order ID]])</f>
        <v>1</v>
      </c>
    </row>
    <row r="141" spans="1:12" x14ac:dyDescent="0.35">
      <c r="A141">
        <v>20771</v>
      </c>
      <c r="B141" s="1">
        <v>43498</v>
      </c>
      <c r="C141" t="s">
        <v>25</v>
      </c>
      <c r="D141" t="s">
        <v>59</v>
      </c>
      <c r="E141" t="s">
        <v>58</v>
      </c>
      <c r="F141">
        <v>13</v>
      </c>
      <c r="G141" t="s">
        <v>88</v>
      </c>
      <c r="H141">
        <v>30</v>
      </c>
      <c r="I141" t="s">
        <v>11</v>
      </c>
      <c r="J141" t="s">
        <v>36</v>
      </c>
      <c r="K141" s="5">
        <v>75</v>
      </c>
      <c r="L141">
        <f>_xlfn.AGGREGATE(2,5,tblData[[#This Row],[Order ID]])</f>
        <v>1</v>
      </c>
    </row>
    <row r="142" spans="1:12" x14ac:dyDescent="0.35">
      <c r="A142">
        <v>20772</v>
      </c>
      <c r="B142" s="1">
        <v>43498</v>
      </c>
      <c r="C142" t="s">
        <v>25</v>
      </c>
      <c r="D142" t="s">
        <v>59</v>
      </c>
      <c r="E142" t="s">
        <v>58</v>
      </c>
      <c r="F142">
        <v>18</v>
      </c>
      <c r="G142" t="s">
        <v>47</v>
      </c>
      <c r="H142">
        <v>35</v>
      </c>
      <c r="I142" t="s">
        <v>11</v>
      </c>
      <c r="J142" t="s">
        <v>36</v>
      </c>
      <c r="K142" s="5">
        <v>87.5</v>
      </c>
      <c r="L142">
        <f>_xlfn.AGGREGATE(2,5,tblData[[#This Row],[Order ID]])</f>
        <v>1</v>
      </c>
    </row>
    <row r="143" spans="1:12" x14ac:dyDescent="0.35">
      <c r="A143">
        <v>20773</v>
      </c>
      <c r="B143" s="1">
        <v>43498</v>
      </c>
      <c r="C143" t="s">
        <v>25</v>
      </c>
      <c r="D143" t="s">
        <v>59</v>
      </c>
      <c r="E143" t="s">
        <v>58</v>
      </c>
      <c r="F143">
        <v>15</v>
      </c>
      <c r="G143" t="s">
        <v>45</v>
      </c>
      <c r="H143">
        <v>15</v>
      </c>
      <c r="I143" t="s">
        <v>11</v>
      </c>
      <c r="J143" t="s">
        <v>36</v>
      </c>
      <c r="K143" s="5">
        <v>37.5</v>
      </c>
      <c r="L143">
        <f>_xlfn.AGGREGATE(2,5,tblData[[#This Row],[Order ID]])</f>
        <v>1</v>
      </c>
    </row>
    <row r="144" spans="1:12" x14ac:dyDescent="0.35">
      <c r="A144">
        <v>20774</v>
      </c>
      <c r="B144" s="1">
        <v>43498</v>
      </c>
      <c r="C144" t="s">
        <v>25</v>
      </c>
      <c r="D144" t="s">
        <v>59</v>
      </c>
      <c r="E144" t="s">
        <v>58</v>
      </c>
      <c r="F144">
        <v>16</v>
      </c>
      <c r="G144" t="s">
        <v>46</v>
      </c>
      <c r="H144">
        <v>18</v>
      </c>
      <c r="I144" t="s">
        <v>11</v>
      </c>
      <c r="J144" t="s">
        <v>36</v>
      </c>
      <c r="K144" s="5">
        <v>45</v>
      </c>
      <c r="L144">
        <f>_xlfn.AGGREGATE(2,5,tblData[[#This Row],[Order ID]])</f>
        <v>1</v>
      </c>
    </row>
    <row r="145" spans="1:12" x14ac:dyDescent="0.35">
      <c r="A145">
        <v>20775</v>
      </c>
      <c r="B145" s="1">
        <v>43498</v>
      </c>
      <c r="C145" t="s">
        <v>5</v>
      </c>
      <c r="D145" t="s">
        <v>65</v>
      </c>
      <c r="E145" t="s">
        <v>66</v>
      </c>
      <c r="F145">
        <v>15</v>
      </c>
      <c r="G145" t="s">
        <v>45</v>
      </c>
      <c r="H145">
        <v>20</v>
      </c>
      <c r="I145" t="s">
        <v>6</v>
      </c>
      <c r="J145" t="s">
        <v>39</v>
      </c>
      <c r="K145" s="5">
        <v>28</v>
      </c>
      <c r="L145">
        <f>_xlfn.AGGREGATE(2,5,tblData[[#This Row],[Order ID]])</f>
        <v>1</v>
      </c>
    </row>
    <row r="146" spans="1:12" x14ac:dyDescent="0.35">
      <c r="A146">
        <v>20776</v>
      </c>
      <c r="B146" s="1">
        <v>43498</v>
      </c>
      <c r="C146" t="s">
        <v>5</v>
      </c>
      <c r="D146" t="s">
        <v>65</v>
      </c>
      <c r="E146" t="s">
        <v>66</v>
      </c>
      <c r="F146">
        <v>14</v>
      </c>
      <c r="G146" t="s">
        <v>48</v>
      </c>
      <c r="H146">
        <v>30</v>
      </c>
      <c r="I146" t="s">
        <v>6</v>
      </c>
      <c r="J146" t="s">
        <v>39</v>
      </c>
      <c r="K146" s="5">
        <v>42</v>
      </c>
      <c r="L146">
        <f>_xlfn.AGGREGATE(2,5,tblData[[#This Row],[Order ID]])</f>
        <v>1</v>
      </c>
    </row>
    <row r="147" spans="1:12" x14ac:dyDescent="0.35">
      <c r="A147">
        <v>19835</v>
      </c>
      <c r="B147" s="1">
        <v>43499</v>
      </c>
      <c r="C147" t="s">
        <v>5</v>
      </c>
      <c r="D147" t="s">
        <v>65</v>
      </c>
      <c r="E147" t="s">
        <v>66</v>
      </c>
      <c r="F147">
        <v>18</v>
      </c>
      <c r="G147" t="s">
        <v>47</v>
      </c>
      <c r="H147">
        <v>10</v>
      </c>
      <c r="I147" t="s">
        <v>17</v>
      </c>
      <c r="J147" t="s">
        <v>40</v>
      </c>
      <c r="K147" s="5">
        <v>14</v>
      </c>
      <c r="L147">
        <f>_xlfn.AGGREGATE(2,5,tblData[[#This Row],[Order ID]])</f>
        <v>1</v>
      </c>
    </row>
    <row r="148" spans="1:12" x14ac:dyDescent="0.35">
      <c r="A148">
        <v>19836</v>
      </c>
      <c r="B148" s="1">
        <v>43499</v>
      </c>
      <c r="C148" t="s">
        <v>5</v>
      </c>
      <c r="D148" t="s">
        <v>65</v>
      </c>
      <c r="E148" t="s">
        <v>66</v>
      </c>
      <c r="F148">
        <v>14</v>
      </c>
      <c r="G148" t="s">
        <v>48</v>
      </c>
      <c r="H148">
        <v>15</v>
      </c>
      <c r="I148" t="s">
        <v>17</v>
      </c>
      <c r="J148" t="s">
        <v>40</v>
      </c>
      <c r="K148" s="5">
        <v>21</v>
      </c>
      <c r="L148">
        <f>_xlfn.AGGREGATE(2,5,tblData[[#This Row],[Order ID]])</f>
        <v>1</v>
      </c>
    </row>
    <row r="149" spans="1:12" x14ac:dyDescent="0.35">
      <c r="A149">
        <v>19837</v>
      </c>
      <c r="B149" s="1">
        <v>43499</v>
      </c>
      <c r="C149" t="s">
        <v>5</v>
      </c>
      <c r="D149" t="s">
        <v>65</v>
      </c>
      <c r="E149" t="s">
        <v>66</v>
      </c>
      <c r="F149">
        <v>14</v>
      </c>
      <c r="G149" t="s">
        <v>48</v>
      </c>
      <c r="H149">
        <v>15</v>
      </c>
      <c r="I149" t="s">
        <v>17</v>
      </c>
      <c r="J149" t="s">
        <v>40</v>
      </c>
      <c r="K149" s="5">
        <v>21</v>
      </c>
      <c r="L149">
        <f>_xlfn.AGGREGATE(2,5,tblData[[#This Row],[Order ID]])</f>
        <v>1</v>
      </c>
    </row>
    <row r="150" spans="1:12" x14ac:dyDescent="0.35">
      <c r="A150">
        <v>19838</v>
      </c>
      <c r="B150" s="1">
        <v>43499</v>
      </c>
      <c r="C150" t="s">
        <v>5</v>
      </c>
      <c r="D150" t="s">
        <v>65</v>
      </c>
      <c r="E150" t="s">
        <v>66</v>
      </c>
      <c r="F150">
        <v>18</v>
      </c>
      <c r="G150" t="s">
        <v>47</v>
      </c>
      <c r="H150">
        <v>20</v>
      </c>
      <c r="I150" t="s">
        <v>17</v>
      </c>
      <c r="J150" t="s">
        <v>40</v>
      </c>
      <c r="K150" s="5">
        <v>28</v>
      </c>
      <c r="L150">
        <f>_xlfn.AGGREGATE(2,5,tblData[[#This Row],[Order ID]])</f>
        <v>1</v>
      </c>
    </row>
    <row r="151" spans="1:12" x14ac:dyDescent="0.35">
      <c r="A151">
        <v>19839</v>
      </c>
      <c r="B151" s="1">
        <v>43499</v>
      </c>
      <c r="C151" t="s">
        <v>5</v>
      </c>
      <c r="D151" t="s">
        <v>65</v>
      </c>
      <c r="E151" t="s">
        <v>66</v>
      </c>
      <c r="F151">
        <v>18</v>
      </c>
      <c r="G151" t="s">
        <v>47</v>
      </c>
      <c r="H151">
        <v>24</v>
      </c>
      <c r="I151" t="s">
        <v>4</v>
      </c>
      <c r="J151" t="s">
        <v>35</v>
      </c>
      <c r="K151" s="5">
        <v>33.599999999999994</v>
      </c>
      <c r="L151">
        <f>_xlfn.AGGREGATE(2,5,tblData[[#This Row],[Order ID]])</f>
        <v>1</v>
      </c>
    </row>
    <row r="152" spans="1:12" x14ac:dyDescent="0.35">
      <c r="A152">
        <v>19840</v>
      </c>
      <c r="B152" s="1">
        <v>43499</v>
      </c>
      <c r="C152" t="s">
        <v>5</v>
      </c>
      <c r="D152" t="s">
        <v>65</v>
      </c>
      <c r="E152" t="s">
        <v>66</v>
      </c>
      <c r="F152">
        <v>16</v>
      </c>
      <c r="G152" t="s">
        <v>46</v>
      </c>
      <c r="H152">
        <v>20</v>
      </c>
      <c r="I152" t="s">
        <v>4</v>
      </c>
      <c r="J152" t="s">
        <v>35</v>
      </c>
      <c r="K152" s="5">
        <v>28</v>
      </c>
      <c r="L152">
        <f>_xlfn.AGGREGATE(2,5,tblData[[#This Row],[Order ID]])</f>
        <v>1</v>
      </c>
    </row>
    <row r="153" spans="1:12" x14ac:dyDescent="0.35">
      <c r="A153">
        <v>19841</v>
      </c>
      <c r="B153" s="1">
        <v>43499</v>
      </c>
      <c r="C153" t="s">
        <v>5</v>
      </c>
      <c r="D153" t="s">
        <v>65</v>
      </c>
      <c r="E153" t="s">
        <v>66</v>
      </c>
      <c r="F153">
        <v>17</v>
      </c>
      <c r="G153" t="s">
        <v>44</v>
      </c>
      <c r="H153">
        <v>2</v>
      </c>
      <c r="I153" t="s">
        <v>4</v>
      </c>
      <c r="J153" t="s">
        <v>35</v>
      </c>
      <c r="K153" s="5">
        <v>2.8</v>
      </c>
      <c r="L153">
        <f>_xlfn.AGGREGATE(2,5,tblData[[#This Row],[Order ID]])</f>
        <v>1</v>
      </c>
    </row>
    <row r="154" spans="1:12" x14ac:dyDescent="0.35">
      <c r="A154">
        <v>20777</v>
      </c>
      <c r="B154" s="1">
        <v>43499</v>
      </c>
      <c r="C154" t="s">
        <v>5</v>
      </c>
      <c r="D154" t="s">
        <v>65</v>
      </c>
      <c r="E154" t="s">
        <v>66</v>
      </c>
      <c r="F154">
        <v>17</v>
      </c>
      <c r="G154" t="s">
        <v>44</v>
      </c>
      <c r="H154">
        <v>15</v>
      </c>
      <c r="I154" t="s">
        <v>10</v>
      </c>
      <c r="J154" t="s">
        <v>37</v>
      </c>
      <c r="K154" s="5">
        <v>21</v>
      </c>
      <c r="L154">
        <f>_xlfn.AGGREGATE(2,5,tblData[[#This Row],[Order ID]])</f>
        <v>1</v>
      </c>
    </row>
    <row r="155" spans="1:12" x14ac:dyDescent="0.35">
      <c r="A155">
        <v>20778</v>
      </c>
      <c r="B155" s="1">
        <v>43499</v>
      </c>
      <c r="C155" t="s">
        <v>5</v>
      </c>
      <c r="D155" t="s">
        <v>65</v>
      </c>
      <c r="E155" t="s">
        <v>66</v>
      </c>
      <c r="F155">
        <v>15</v>
      </c>
      <c r="G155" t="s">
        <v>45</v>
      </c>
      <c r="H155">
        <v>15</v>
      </c>
      <c r="I155" t="s">
        <v>10</v>
      </c>
      <c r="J155" t="s">
        <v>37</v>
      </c>
      <c r="K155" s="5">
        <v>21</v>
      </c>
      <c r="L155">
        <f>_xlfn.AGGREGATE(2,5,tblData[[#This Row],[Order ID]])</f>
        <v>1</v>
      </c>
    </row>
    <row r="156" spans="1:12" x14ac:dyDescent="0.35">
      <c r="A156">
        <v>20779</v>
      </c>
      <c r="B156" s="1">
        <v>43499</v>
      </c>
      <c r="C156" t="s">
        <v>7</v>
      </c>
      <c r="D156" t="s">
        <v>57</v>
      </c>
      <c r="E156" t="s">
        <v>58</v>
      </c>
      <c r="F156">
        <v>17</v>
      </c>
      <c r="G156" t="s">
        <v>44</v>
      </c>
      <c r="H156">
        <v>20</v>
      </c>
      <c r="I156" t="s">
        <v>10</v>
      </c>
      <c r="J156" t="s">
        <v>37</v>
      </c>
      <c r="K156" s="5">
        <v>66</v>
      </c>
      <c r="L156">
        <f>_xlfn.AGGREGATE(2,5,tblData[[#This Row],[Order ID]])</f>
        <v>1</v>
      </c>
    </row>
    <row r="157" spans="1:12" x14ac:dyDescent="0.35">
      <c r="A157">
        <v>20780</v>
      </c>
      <c r="B157" s="1">
        <v>43499</v>
      </c>
      <c r="C157" t="s">
        <v>7</v>
      </c>
      <c r="D157" t="s">
        <v>57</v>
      </c>
      <c r="E157" t="s">
        <v>58</v>
      </c>
      <c r="F157">
        <v>13</v>
      </c>
      <c r="G157" t="s">
        <v>88</v>
      </c>
      <c r="H157">
        <v>15</v>
      </c>
      <c r="I157" t="s">
        <v>10</v>
      </c>
      <c r="J157" t="s">
        <v>37</v>
      </c>
      <c r="K157" s="5">
        <v>49.5</v>
      </c>
      <c r="L157">
        <f>_xlfn.AGGREGATE(2,5,tblData[[#This Row],[Order ID]])</f>
        <v>1</v>
      </c>
    </row>
    <row r="158" spans="1:12" x14ac:dyDescent="0.35">
      <c r="A158">
        <v>19842</v>
      </c>
      <c r="B158" s="1">
        <v>43500</v>
      </c>
      <c r="C158" t="s">
        <v>5</v>
      </c>
      <c r="D158" t="s">
        <v>65</v>
      </c>
      <c r="E158" t="s">
        <v>66</v>
      </c>
      <c r="F158">
        <v>14</v>
      </c>
      <c r="G158" t="s">
        <v>48</v>
      </c>
      <c r="H158">
        <v>20</v>
      </c>
      <c r="I158" t="s">
        <v>14</v>
      </c>
      <c r="J158" t="s">
        <v>34</v>
      </c>
      <c r="K158" s="5">
        <v>28</v>
      </c>
      <c r="L158">
        <f>_xlfn.AGGREGATE(2,5,tblData[[#This Row],[Order ID]])</f>
        <v>1</v>
      </c>
    </row>
    <row r="159" spans="1:12" x14ac:dyDescent="0.35">
      <c r="A159">
        <v>20781</v>
      </c>
      <c r="B159" s="1">
        <v>43500</v>
      </c>
      <c r="C159" t="s">
        <v>5</v>
      </c>
      <c r="D159" t="s">
        <v>65</v>
      </c>
      <c r="E159" t="s">
        <v>66</v>
      </c>
      <c r="F159">
        <v>14</v>
      </c>
      <c r="G159" t="s">
        <v>48</v>
      </c>
      <c r="H159">
        <v>25</v>
      </c>
      <c r="I159" t="s">
        <v>10</v>
      </c>
      <c r="J159" t="s">
        <v>37</v>
      </c>
      <c r="K159" s="5">
        <v>35</v>
      </c>
      <c r="L159">
        <f>_xlfn.AGGREGATE(2,5,tblData[[#This Row],[Order ID]])</f>
        <v>1</v>
      </c>
    </row>
    <row r="160" spans="1:12" x14ac:dyDescent="0.35">
      <c r="A160">
        <v>20782</v>
      </c>
      <c r="B160" s="1">
        <v>43500</v>
      </c>
      <c r="C160" t="s">
        <v>5</v>
      </c>
      <c r="D160" t="s">
        <v>65</v>
      </c>
      <c r="E160" t="s">
        <v>66</v>
      </c>
      <c r="F160">
        <v>16</v>
      </c>
      <c r="G160" t="s">
        <v>46</v>
      </c>
      <c r="H160">
        <v>30</v>
      </c>
      <c r="I160" t="s">
        <v>10</v>
      </c>
      <c r="J160" t="s">
        <v>37</v>
      </c>
      <c r="K160" s="5">
        <v>42</v>
      </c>
      <c r="L160">
        <f>_xlfn.AGGREGATE(2,5,tblData[[#This Row],[Order ID]])</f>
        <v>1</v>
      </c>
    </row>
    <row r="161" spans="1:12" x14ac:dyDescent="0.35">
      <c r="A161">
        <v>20783</v>
      </c>
      <c r="B161" s="1">
        <v>43500</v>
      </c>
      <c r="C161" t="s">
        <v>5</v>
      </c>
      <c r="D161" t="s">
        <v>65</v>
      </c>
      <c r="E161" t="s">
        <v>66</v>
      </c>
      <c r="F161">
        <v>14</v>
      </c>
      <c r="G161" t="s">
        <v>48</v>
      </c>
      <c r="H161">
        <v>30</v>
      </c>
      <c r="I161" t="s">
        <v>10</v>
      </c>
      <c r="J161" t="s">
        <v>37</v>
      </c>
      <c r="K161" s="5">
        <v>42</v>
      </c>
      <c r="L161">
        <f>_xlfn.AGGREGATE(2,5,tblData[[#This Row],[Order ID]])</f>
        <v>1</v>
      </c>
    </row>
    <row r="162" spans="1:12" x14ac:dyDescent="0.35">
      <c r="A162">
        <v>19843</v>
      </c>
      <c r="B162" s="1">
        <v>43501</v>
      </c>
      <c r="C162" t="s">
        <v>15</v>
      </c>
      <c r="D162" t="s">
        <v>51</v>
      </c>
      <c r="E162" t="s">
        <v>50</v>
      </c>
      <c r="F162">
        <v>16</v>
      </c>
      <c r="G162" t="s">
        <v>46</v>
      </c>
      <c r="H162">
        <v>12</v>
      </c>
      <c r="I162" t="s">
        <v>14</v>
      </c>
      <c r="J162" t="s">
        <v>34</v>
      </c>
      <c r="K162" s="5">
        <v>28.799999999999997</v>
      </c>
      <c r="L162">
        <f>_xlfn.AGGREGATE(2,5,tblData[[#This Row],[Order ID]])</f>
        <v>1</v>
      </c>
    </row>
    <row r="163" spans="1:12" x14ac:dyDescent="0.35">
      <c r="A163">
        <v>19844</v>
      </c>
      <c r="B163" s="1">
        <v>43501</v>
      </c>
      <c r="C163" t="s">
        <v>15</v>
      </c>
      <c r="D163" t="s">
        <v>51</v>
      </c>
      <c r="E163" t="s">
        <v>50</v>
      </c>
      <c r="F163">
        <v>15</v>
      </c>
      <c r="G163" t="s">
        <v>45</v>
      </c>
      <c r="H163">
        <v>6</v>
      </c>
      <c r="I163" t="s">
        <v>14</v>
      </c>
      <c r="J163" t="s">
        <v>34</v>
      </c>
      <c r="K163" s="5">
        <v>14.399999999999999</v>
      </c>
      <c r="L163">
        <f>_xlfn.AGGREGATE(2,5,tblData[[#This Row],[Order ID]])</f>
        <v>1</v>
      </c>
    </row>
    <row r="164" spans="1:12" x14ac:dyDescent="0.35">
      <c r="A164">
        <v>19845</v>
      </c>
      <c r="B164" s="1">
        <v>43501</v>
      </c>
      <c r="C164" t="s">
        <v>15</v>
      </c>
      <c r="D164" t="s">
        <v>51</v>
      </c>
      <c r="E164" t="s">
        <v>50</v>
      </c>
      <c r="F164">
        <v>15</v>
      </c>
      <c r="G164" t="s">
        <v>45</v>
      </c>
      <c r="H164">
        <v>10</v>
      </c>
      <c r="I164" t="s">
        <v>14</v>
      </c>
      <c r="J164" t="s">
        <v>34</v>
      </c>
      <c r="K164" s="5">
        <v>24</v>
      </c>
      <c r="L164">
        <f>_xlfn.AGGREGATE(2,5,tblData[[#This Row],[Order ID]])</f>
        <v>1</v>
      </c>
    </row>
    <row r="165" spans="1:12" x14ac:dyDescent="0.35">
      <c r="A165">
        <v>19846</v>
      </c>
      <c r="B165" s="1">
        <v>43501</v>
      </c>
      <c r="C165" t="s">
        <v>15</v>
      </c>
      <c r="D165" t="s">
        <v>51</v>
      </c>
      <c r="E165" t="s">
        <v>50</v>
      </c>
      <c r="F165">
        <v>18</v>
      </c>
      <c r="G165" t="s">
        <v>47</v>
      </c>
      <c r="H165">
        <v>5</v>
      </c>
      <c r="I165" t="s">
        <v>14</v>
      </c>
      <c r="J165" t="s">
        <v>34</v>
      </c>
      <c r="K165" s="5">
        <v>12</v>
      </c>
      <c r="L165">
        <f>_xlfn.AGGREGATE(2,5,tblData[[#This Row],[Order ID]])</f>
        <v>1</v>
      </c>
    </row>
    <row r="166" spans="1:12" x14ac:dyDescent="0.35">
      <c r="A166">
        <v>19847</v>
      </c>
      <c r="B166" s="1">
        <v>43502</v>
      </c>
      <c r="C166" t="s">
        <v>16</v>
      </c>
      <c r="D166" t="s">
        <v>60</v>
      </c>
      <c r="E166" t="s">
        <v>58</v>
      </c>
      <c r="F166">
        <v>13</v>
      </c>
      <c r="G166" t="s">
        <v>88</v>
      </c>
      <c r="H166">
        <v>21</v>
      </c>
      <c r="I166" t="s">
        <v>6</v>
      </c>
      <c r="J166" t="s">
        <v>39</v>
      </c>
      <c r="K166" s="5">
        <v>58.8</v>
      </c>
      <c r="L166">
        <f>_xlfn.AGGREGATE(2,5,tblData[[#This Row],[Order ID]])</f>
        <v>1</v>
      </c>
    </row>
    <row r="167" spans="1:12" x14ac:dyDescent="0.35">
      <c r="A167">
        <v>19848</v>
      </c>
      <c r="B167" s="1">
        <v>43502</v>
      </c>
      <c r="C167" t="s">
        <v>16</v>
      </c>
      <c r="D167" t="s">
        <v>60</v>
      </c>
      <c r="E167" t="s">
        <v>58</v>
      </c>
      <c r="F167">
        <v>15</v>
      </c>
      <c r="G167" t="s">
        <v>45</v>
      </c>
      <c r="H167">
        <v>6</v>
      </c>
      <c r="I167" t="s">
        <v>6</v>
      </c>
      <c r="J167" t="s">
        <v>39</v>
      </c>
      <c r="K167" s="5">
        <v>16.799999999999997</v>
      </c>
      <c r="L167">
        <f>_xlfn.AGGREGATE(2,5,tblData[[#This Row],[Order ID]])</f>
        <v>1</v>
      </c>
    </row>
    <row r="168" spans="1:12" x14ac:dyDescent="0.35">
      <c r="A168">
        <v>19849</v>
      </c>
      <c r="B168" s="1">
        <v>43502</v>
      </c>
      <c r="C168" t="s">
        <v>16</v>
      </c>
      <c r="D168" t="s">
        <v>60</v>
      </c>
      <c r="E168" t="s">
        <v>58</v>
      </c>
      <c r="F168">
        <v>15</v>
      </c>
      <c r="G168" t="s">
        <v>45</v>
      </c>
      <c r="H168">
        <v>18</v>
      </c>
      <c r="I168" t="s">
        <v>6</v>
      </c>
      <c r="J168" t="s">
        <v>39</v>
      </c>
      <c r="K168" s="5">
        <v>50.4</v>
      </c>
      <c r="L168">
        <f>_xlfn.AGGREGATE(2,5,tblData[[#This Row],[Order ID]])</f>
        <v>1</v>
      </c>
    </row>
    <row r="169" spans="1:12" x14ac:dyDescent="0.35">
      <c r="A169">
        <v>19850</v>
      </c>
      <c r="B169" s="1">
        <v>43502</v>
      </c>
      <c r="C169" t="s">
        <v>16</v>
      </c>
      <c r="D169" t="s">
        <v>60</v>
      </c>
      <c r="E169" t="s">
        <v>58</v>
      </c>
      <c r="F169">
        <v>15</v>
      </c>
      <c r="G169" t="s">
        <v>45</v>
      </c>
      <c r="H169">
        <v>15</v>
      </c>
      <c r="I169" t="s">
        <v>6</v>
      </c>
      <c r="J169" t="s">
        <v>39</v>
      </c>
      <c r="K169" s="5">
        <v>42</v>
      </c>
      <c r="L169">
        <f>_xlfn.AGGREGATE(2,5,tblData[[#This Row],[Order ID]])</f>
        <v>1</v>
      </c>
    </row>
    <row r="170" spans="1:12" x14ac:dyDescent="0.35">
      <c r="A170">
        <v>19851</v>
      </c>
      <c r="B170" s="1">
        <v>43502</v>
      </c>
      <c r="C170" t="s">
        <v>16</v>
      </c>
      <c r="D170" t="s">
        <v>60</v>
      </c>
      <c r="E170" t="s">
        <v>58</v>
      </c>
      <c r="F170">
        <v>14</v>
      </c>
      <c r="G170" t="s">
        <v>48</v>
      </c>
      <c r="H170">
        <v>15</v>
      </c>
      <c r="I170" t="s">
        <v>6</v>
      </c>
      <c r="J170" t="s">
        <v>39</v>
      </c>
      <c r="K170" s="5">
        <v>42</v>
      </c>
      <c r="L170">
        <f>_xlfn.AGGREGATE(2,5,tblData[[#This Row],[Order ID]])</f>
        <v>1</v>
      </c>
    </row>
    <row r="171" spans="1:12" x14ac:dyDescent="0.35">
      <c r="A171">
        <v>20784</v>
      </c>
      <c r="B171" s="1">
        <v>43503</v>
      </c>
      <c r="C171" t="s">
        <v>3</v>
      </c>
      <c r="D171" t="s">
        <v>62</v>
      </c>
      <c r="E171" t="s">
        <v>58</v>
      </c>
      <c r="F171">
        <v>14</v>
      </c>
      <c r="G171" t="s">
        <v>48</v>
      </c>
      <c r="H171">
        <v>12</v>
      </c>
      <c r="I171" t="s">
        <v>17</v>
      </c>
      <c r="J171" t="s">
        <v>40</v>
      </c>
      <c r="K171" s="5">
        <v>38.400000000000006</v>
      </c>
      <c r="L171">
        <f>_xlfn.AGGREGATE(2,5,tblData[[#This Row],[Order ID]])</f>
        <v>1</v>
      </c>
    </row>
    <row r="172" spans="1:12" x14ac:dyDescent="0.35">
      <c r="A172">
        <v>20785</v>
      </c>
      <c r="B172" s="1">
        <v>43503</v>
      </c>
      <c r="C172" t="s">
        <v>3</v>
      </c>
      <c r="D172" t="s">
        <v>62</v>
      </c>
      <c r="E172" t="s">
        <v>58</v>
      </c>
      <c r="F172">
        <v>17</v>
      </c>
      <c r="G172" t="s">
        <v>44</v>
      </c>
      <c r="H172">
        <v>20</v>
      </c>
      <c r="I172" t="s">
        <v>17</v>
      </c>
      <c r="J172" t="s">
        <v>40</v>
      </c>
      <c r="K172" s="5">
        <v>64</v>
      </c>
      <c r="L172">
        <f>_xlfn.AGGREGATE(2,5,tblData[[#This Row],[Order ID]])</f>
        <v>1</v>
      </c>
    </row>
    <row r="173" spans="1:12" x14ac:dyDescent="0.35">
      <c r="A173">
        <v>20786</v>
      </c>
      <c r="B173" s="1">
        <v>43503</v>
      </c>
      <c r="C173" t="s">
        <v>5</v>
      </c>
      <c r="D173" t="s">
        <v>65</v>
      </c>
      <c r="E173" t="s">
        <v>66</v>
      </c>
      <c r="F173">
        <v>17</v>
      </c>
      <c r="G173" t="s">
        <v>44</v>
      </c>
      <c r="H173">
        <v>20</v>
      </c>
      <c r="I173" t="s">
        <v>6</v>
      </c>
      <c r="J173" t="s">
        <v>39</v>
      </c>
      <c r="K173" s="5">
        <v>28</v>
      </c>
      <c r="L173">
        <f>_xlfn.AGGREGATE(2,5,tblData[[#This Row],[Order ID]])</f>
        <v>1</v>
      </c>
    </row>
    <row r="174" spans="1:12" x14ac:dyDescent="0.35">
      <c r="A174">
        <v>20787</v>
      </c>
      <c r="B174" s="1">
        <v>43503</v>
      </c>
      <c r="C174" t="s">
        <v>5</v>
      </c>
      <c r="D174" t="s">
        <v>65</v>
      </c>
      <c r="E174" t="s">
        <v>66</v>
      </c>
      <c r="F174">
        <v>16</v>
      </c>
      <c r="G174" t="s">
        <v>46</v>
      </c>
      <c r="H174">
        <v>2</v>
      </c>
      <c r="I174" t="s">
        <v>6</v>
      </c>
      <c r="J174" t="s">
        <v>39</v>
      </c>
      <c r="K174" s="5">
        <v>2.8</v>
      </c>
      <c r="L174">
        <f>_xlfn.AGGREGATE(2,5,tblData[[#This Row],[Order ID]])</f>
        <v>1</v>
      </c>
    </row>
    <row r="175" spans="1:12" x14ac:dyDescent="0.35">
      <c r="A175">
        <v>20788</v>
      </c>
      <c r="B175" s="1">
        <v>43504</v>
      </c>
      <c r="C175" t="s">
        <v>3</v>
      </c>
      <c r="D175" t="s">
        <v>62</v>
      </c>
      <c r="E175" t="s">
        <v>58</v>
      </c>
      <c r="F175">
        <v>14</v>
      </c>
      <c r="G175" t="s">
        <v>48</v>
      </c>
      <c r="H175">
        <v>30</v>
      </c>
      <c r="I175" t="s">
        <v>14</v>
      </c>
      <c r="J175" t="s">
        <v>34</v>
      </c>
      <c r="K175" s="5">
        <v>96</v>
      </c>
      <c r="L175">
        <f>_xlfn.AGGREGATE(2,5,tblData[[#This Row],[Order ID]])</f>
        <v>1</v>
      </c>
    </row>
    <row r="176" spans="1:12" x14ac:dyDescent="0.35">
      <c r="A176">
        <v>20789</v>
      </c>
      <c r="B176" s="1">
        <v>43504</v>
      </c>
      <c r="C176" t="s">
        <v>3</v>
      </c>
      <c r="D176" t="s">
        <v>62</v>
      </c>
      <c r="E176" t="s">
        <v>58</v>
      </c>
      <c r="F176">
        <v>13</v>
      </c>
      <c r="G176" t="s">
        <v>88</v>
      </c>
      <c r="H176">
        <v>20</v>
      </c>
      <c r="I176" t="s">
        <v>14</v>
      </c>
      <c r="J176" t="s">
        <v>34</v>
      </c>
      <c r="K176" s="5">
        <v>64</v>
      </c>
      <c r="L176">
        <f>_xlfn.AGGREGATE(2,5,tblData[[#This Row],[Order ID]])</f>
        <v>1</v>
      </c>
    </row>
    <row r="177" spans="1:12" x14ac:dyDescent="0.35">
      <c r="A177">
        <v>20790</v>
      </c>
      <c r="B177" s="1">
        <v>43504</v>
      </c>
      <c r="C177" t="s">
        <v>18</v>
      </c>
      <c r="D177" t="s">
        <v>55</v>
      </c>
      <c r="E177" t="s">
        <v>50</v>
      </c>
      <c r="F177">
        <v>15</v>
      </c>
      <c r="G177" t="s">
        <v>45</v>
      </c>
      <c r="H177">
        <v>20</v>
      </c>
      <c r="I177" t="s">
        <v>10</v>
      </c>
      <c r="J177" t="s">
        <v>37</v>
      </c>
      <c r="K177" s="5">
        <v>132</v>
      </c>
      <c r="L177">
        <f>_xlfn.AGGREGATE(2,5,tblData[[#This Row],[Order ID]])</f>
        <v>1</v>
      </c>
    </row>
    <row r="178" spans="1:12" x14ac:dyDescent="0.35">
      <c r="A178">
        <v>20791</v>
      </c>
      <c r="B178" s="1">
        <v>43504</v>
      </c>
      <c r="C178" t="s">
        <v>18</v>
      </c>
      <c r="D178" t="s">
        <v>55</v>
      </c>
      <c r="E178" t="s">
        <v>50</v>
      </c>
      <c r="F178">
        <v>14</v>
      </c>
      <c r="G178" t="s">
        <v>48</v>
      </c>
      <c r="H178">
        <v>6</v>
      </c>
      <c r="I178" t="s">
        <v>10</v>
      </c>
      <c r="J178" t="s">
        <v>37</v>
      </c>
      <c r="K178" s="5">
        <v>39.599999999999994</v>
      </c>
      <c r="L178">
        <f>_xlfn.AGGREGATE(2,5,tblData[[#This Row],[Order ID]])</f>
        <v>1</v>
      </c>
    </row>
    <row r="179" spans="1:12" x14ac:dyDescent="0.35">
      <c r="A179">
        <v>20792</v>
      </c>
      <c r="B179" s="1">
        <v>43504</v>
      </c>
      <c r="C179" t="s">
        <v>18</v>
      </c>
      <c r="D179" t="s">
        <v>55</v>
      </c>
      <c r="E179" t="s">
        <v>50</v>
      </c>
      <c r="F179">
        <v>18</v>
      </c>
      <c r="G179" t="s">
        <v>47</v>
      </c>
      <c r="H179">
        <v>12</v>
      </c>
      <c r="I179" t="s">
        <v>10</v>
      </c>
      <c r="J179" t="s">
        <v>37</v>
      </c>
      <c r="K179" s="5">
        <v>79.199999999999989</v>
      </c>
      <c r="L179">
        <f>_xlfn.AGGREGATE(2,5,tblData[[#This Row],[Order ID]])</f>
        <v>1</v>
      </c>
    </row>
    <row r="180" spans="1:12" x14ac:dyDescent="0.35">
      <c r="A180">
        <v>20793</v>
      </c>
      <c r="B180" s="1">
        <v>43505</v>
      </c>
      <c r="C180" t="s">
        <v>20</v>
      </c>
      <c r="D180" t="s">
        <v>71</v>
      </c>
      <c r="E180" t="s">
        <v>66</v>
      </c>
      <c r="F180">
        <v>16</v>
      </c>
      <c r="G180" t="s">
        <v>46</v>
      </c>
      <c r="H180">
        <v>20</v>
      </c>
      <c r="I180" t="s">
        <v>14</v>
      </c>
      <c r="J180" t="s">
        <v>34</v>
      </c>
      <c r="K180" s="5">
        <v>18</v>
      </c>
      <c r="L180">
        <f>_xlfn.AGGREGATE(2,5,tblData[[#This Row],[Order ID]])</f>
        <v>1</v>
      </c>
    </row>
    <row r="181" spans="1:12" x14ac:dyDescent="0.35">
      <c r="A181">
        <v>19853</v>
      </c>
      <c r="B181" s="1">
        <v>43506</v>
      </c>
      <c r="C181" t="s">
        <v>12</v>
      </c>
      <c r="D181" t="s">
        <v>67</v>
      </c>
      <c r="E181" t="s">
        <v>66</v>
      </c>
      <c r="F181">
        <v>13</v>
      </c>
      <c r="G181" t="s">
        <v>88</v>
      </c>
      <c r="H181">
        <v>15</v>
      </c>
      <c r="I181" t="s">
        <v>4</v>
      </c>
      <c r="J181" t="s">
        <v>35</v>
      </c>
      <c r="K181" s="5">
        <v>21</v>
      </c>
      <c r="L181">
        <f>_xlfn.AGGREGATE(2,5,tblData[[#This Row],[Order ID]])</f>
        <v>1</v>
      </c>
    </row>
    <row r="182" spans="1:12" x14ac:dyDescent="0.35">
      <c r="A182">
        <v>19854</v>
      </c>
      <c r="B182" s="1">
        <v>43506</v>
      </c>
      <c r="C182" t="s">
        <v>12</v>
      </c>
      <c r="D182" t="s">
        <v>67</v>
      </c>
      <c r="E182" t="s">
        <v>66</v>
      </c>
      <c r="F182">
        <v>13</v>
      </c>
      <c r="G182" t="s">
        <v>88</v>
      </c>
      <c r="H182">
        <v>12</v>
      </c>
      <c r="I182" t="s">
        <v>4</v>
      </c>
      <c r="J182" t="s">
        <v>35</v>
      </c>
      <c r="K182" s="5">
        <v>16.799999999999997</v>
      </c>
      <c r="L182">
        <f>_xlfn.AGGREGATE(2,5,tblData[[#This Row],[Order ID]])</f>
        <v>1</v>
      </c>
    </row>
    <row r="183" spans="1:12" x14ac:dyDescent="0.35">
      <c r="A183">
        <v>19855</v>
      </c>
      <c r="B183" s="1">
        <v>43506</v>
      </c>
      <c r="C183" t="s">
        <v>12</v>
      </c>
      <c r="D183" t="s">
        <v>67</v>
      </c>
      <c r="E183" t="s">
        <v>66</v>
      </c>
      <c r="F183">
        <v>14</v>
      </c>
      <c r="G183" t="s">
        <v>48</v>
      </c>
      <c r="H183">
        <v>30</v>
      </c>
      <c r="I183" t="s">
        <v>4</v>
      </c>
      <c r="J183" t="s">
        <v>35</v>
      </c>
      <c r="K183" s="5">
        <v>42</v>
      </c>
      <c r="L183">
        <f>_xlfn.AGGREGATE(2,5,tblData[[#This Row],[Order ID]])</f>
        <v>1</v>
      </c>
    </row>
    <row r="184" spans="1:12" x14ac:dyDescent="0.35">
      <c r="A184">
        <v>20794</v>
      </c>
      <c r="B184" s="1">
        <v>43506</v>
      </c>
      <c r="C184" t="s">
        <v>16</v>
      </c>
      <c r="D184" t="s">
        <v>60</v>
      </c>
      <c r="E184" t="s">
        <v>58</v>
      </c>
      <c r="F184">
        <v>17</v>
      </c>
      <c r="G184" t="s">
        <v>44</v>
      </c>
      <c r="H184">
        <v>3</v>
      </c>
      <c r="I184" t="s">
        <v>4</v>
      </c>
      <c r="J184" t="s">
        <v>35</v>
      </c>
      <c r="K184" s="5">
        <v>8.3999999999999986</v>
      </c>
      <c r="L184">
        <f>_xlfn.AGGREGATE(2,5,tblData[[#This Row],[Order ID]])</f>
        <v>1</v>
      </c>
    </row>
    <row r="185" spans="1:12" x14ac:dyDescent="0.35">
      <c r="A185">
        <v>20795</v>
      </c>
      <c r="B185" s="1">
        <v>43506</v>
      </c>
      <c r="C185" t="s">
        <v>16</v>
      </c>
      <c r="D185" t="s">
        <v>60</v>
      </c>
      <c r="E185" t="s">
        <v>58</v>
      </c>
      <c r="F185">
        <v>18</v>
      </c>
      <c r="G185" t="s">
        <v>47</v>
      </c>
      <c r="H185">
        <v>28</v>
      </c>
      <c r="I185" t="s">
        <v>4</v>
      </c>
      <c r="J185" t="s">
        <v>35</v>
      </c>
      <c r="K185" s="5">
        <v>78.399999999999991</v>
      </c>
      <c r="L185">
        <f>_xlfn.AGGREGATE(2,5,tblData[[#This Row],[Order ID]])</f>
        <v>1</v>
      </c>
    </row>
    <row r="186" spans="1:12" x14ac:dyDescent="0.35">
      <c r="A186">
        <v>20796</v>
      </c>
      <c r="B186" s="1">
        <v>43506</v>
      </c>
      <c r="C186" t="s">
        <v>16</v>
      </c>
      <c r="D186" t="s">
        <v>60</v>
      </c>
      <c r="E186" t="s">
        <v>58</v>
      </c>
      <c r="F186">
        <v>14</v>
      </c>
      <c r="G186" t="s">
        <v>48</v>
      </c>
      <c r="H186">
        <v>6</v>
      </c>
      <c r="I186" t="s">
        <v>4</v>
      </c>
      <c r="J186" t="s">
        <v>35</v>
      </c>
      <c r="K186" s="5">
        <v>16.799999999999997</v>
      </c>
      <c r="L186">
        <f>_xlfn.AGGREGATE(2,5,tblData[[#This Row],[Order ID]])</f>
        <v>1</v>
      </c>
    </row>
    <row r="187" spans="1:12" x14ac:dyDescent="0.35">
      <c r="A187">
        <v>20797</v>
      </c>
      <c r="B187" s="1">
        <v>43506</v>
      </c>
      <c r="C187" t="s">
        <v>16</v>
      </c>
      <c r="D187" t="s">
        <v>60</v>
      </c>
      <c r="E187" t="s">
        <v>58</v>
      </c>
      <c r="F187">
        <v>16</v>
      </c>
      <c r="G187" t="s">
        <v>46</v>
      </c>
      <c r="H187">
        <v>45</v>
      </c>
      <c r="I187" t="s">
        <v>21</v>
      </c>
      <c r="J187" t="s">
        <v>41</v>
      </c>
      <c r="K187" s="5">
        <v>125.99999999999999</v>
      </c>
      <c r="L187">
        <f>_xlfn.AGGREGATE(2,5,tblData[[#This Row],[Order ID]])</f>
        <v>1</v>
      </c>
    </row>
    <row r="188" spans="1:12" x14ac:dyDescent="0.35">
      <c r="A188">
        <v>20798</v>
      </c>
      <c r="B188" s="1">
        <v>43506</v>
      </c>
      <c r="C188" t="s">
        <v>16</v>
      </c>
      <c r="D188" t="s">
        <v>60</v>
      </c>
      <c r="E188" t="s">
        <v>58</v>
      </c>
      <c r="F188">
        <v>13</v>
      </c>
      <c r="G188" t="s">
        <v>88</v>
      </c>
      <c r="H188">
        <v>30</v>
      </c>
      <c r="I188" t="s">
        <v>21</v>
      </c>
      <c r="J188" t="s">
        <v>41</v>
      </c>
      <c r="K188" s="5">
        <v>84</v>
      </c>
      <c r="L188">
        <f>_xlfn.AGGREGATE(2,5,tblData[[#This Row],[Order ID]])</f>
        <v>1</v>
      </c>
    </row>
    <row r="189" spans="1:12" x14ac:dyDescent="0.35">
      <c r="A189">
        <v>20799</v>
      </c>
      <c r="B189" s="1">
        <v>43506</v>
      </c>
      <c r="C189" t="s">
        <v>16</v>
      </c>
      <c r="D189" t="s">
        <v>60</v>
      </c>
      <c r="E189" t="s">
        <v>58</v>
      </c>
      <c r="F189">
        <v>16</v>
      </c>
      <c r="G189" t="s">
        <v>46</v>
      </c>
      <c r="H189">
        <v>24</v>
      </c>
      <c r="I189" t="s">
        <v>21</v>
      </c>
      <c r="J189" t="s">
        <v>41</v>
      </c>
      <c r="K189" s="5">
        <v>67.199999999999989</v>
      </c>
      <c r="L189">
        <f>_xlfn.AGGREGATE(2,5,tblData[[#This Row],[Order ID]])</f>
        <v>1</v>
      </c>
    </row>
    <row r="190" spans="1:12" x14ac:dyDescent="0.35">
      <c r="A190">
        <v>20800</v>
      </c>
      <c r="B190" s="1">
        <v>43506</v>
      </c>
      <c r="C190" t="s">
        <v>16</v>
      </c>
      <c r="D190" t="s">
        <v>60</v>
      </c>
      <c r="E190" t="s">
        <v>58</v>
      </c>
      <c r="F190">
        <v>18</v>
      </c>
      <c r="G190" t="s">
        <v>47</v>
      </c>
      <c r="H190">
        <v>50</v>
      </c>
      <c r="I190" t="s">
        <v>21</v>
      </c>
      <c r="J190" t="s">
        <v>41</v>
      </c>
      <c r="K190" s="5">
        <v>140</v>
      </c>
      <c r="L190">
        <f>_xlfn.AGGREGATE(2,5,tblData[[#This Row],[Order ID]])</f>
        <v>1</v>
      </c>
    </row>
    <row r="191" spans="1:12" x14ac:dyDescent="0.35">
      <c r="A191">
        <v>20801</v>
      </c>
      <c r="B191" s="1">
        <v>43506</v>
      </c>
      <c r="C191" t="s">
        <v>16</v>
      </c>
      <c r="D191" t="s">
        <v>60</v>
      </c>
      <c r="E191" t="s">
        <v>58</v>
      </c>
      <c r="F191">
        <v>14</v>
      </c>
      <c r="G191" t="s">
        <v>48</v>
      </c>
      <c r="H191">
        <v>10</v>
      </c>
      <c r="I191" t="s">
        <v>21</v>
      </c>
      <c r="J191" t="s">
        <v>41</v>
      </c>
      <c r="K191" s="5">
        <v>28</v>
      </c>
      <c r="L191">
        <f>_xlfn.AGGREGATE(2,5,tblData[[#This Row],[Order ID]])</f>
        <v>1</v>
      </c>
    </row>
    <row r="192" spans="1:12" x14ac:dyDescent="0.35">
      <c r="A192">
        <v>20802</v>
      </c>
      <c r="B192" s="1">
        <v>43506</v>
      </c>
      <c r="C192" t="s">
        <v>16</v>
      </c>
      <c r="D192" t="s">
        <v>60</v>
      </c>
      <c r="E192" t="s">
        <v>58</v>
      </c>
      <c r="F192">
        <v>17</v>
      </c>
      <c r="G192" t="s">
        <v>44</v>
      </c>
      <c r="H192">
        <v>45</v>
      </c>
      <c r="I192" t="s">
        <v>21</v>
      </c>
      <c r="J192" t="s">
        <v>41</v>
      </c>
      <c r="K192" s="5">
        <v>125.99999999999999</v>
      </c>
      <c r="L192">
        <f>_xlfn.AGGREGATE(2,5,tblData[[#This Row],[Order ID]])</f>
        <v>1</v>
      </c>
    </row>
    <row r="193" spans="1:12" x14ac:dyDescent="0.35">
      <c r="A193">
        <v>20803</v>
      </c>
      <c r="B193" s="1">
        <v>43507</v>
      </c>
      <c r="C193" t="s">
        <v>3</v>
      </c>
      <c r="D193" t="s">
        <v>62</v>
      </c>
      <c r="E193" t="s">
        <v>58</v>
      </c>
      <c r="F193">
        <v>18</v>
      </c>
      <c r="G193" t="s">
        <v>47</v>
      </c>
      <c r="H193">
        <v>70</v>
      </c>
      <c r="I193" t="s">
        <v>6</v>
      </c>
      <c r="J193" t="s">
        <v>39</v>
      </c>
      <c r="K193" s="5">
        <v>224</v>
      </c>
      <c r="L193">
        <f>_xlfn.AGGREGATE(2,5,tblData[[#This Row],[Order ID]])</f>
        <v>1</v>
      </c>
    </row>
    <row r="194" spans="1:12" x14ac:dyDescent="0.35">
      <c r="A194">
        <v>20804</v>
      </c>
      <c r="B194" s="1">
        <v>43507</v>
      </c>
      <c r="C194" t="s">
        <v>3</v>
      </c>
      <c r="D194" t="s">
        <v>62</v>
      </c>
      <c r="E194" t="s">
        <v>58</v>
      </c>
      <c r="F194">
        <v>14</v>
      </c>
      <c r="G194" t="s">
        <v>48</v>
      </c>
      <c r="H194">
        <v>60</v>
      </c>
      <c r="I194" t="s">
        <v>6</v>
      </c>
      <c r="J194" t="s">
        <v>39</v>
      </c>
      <c r="K194" s="5">
        <v>192</v>
      </c>
      <c r="L194">
        <f>_xlfn.AGGREGATE(2,5,tblData[[#This Row],[Order ID]])</f>
        <v>1</v>
      </c>
    </row>
    <row r="195" spans="1:12" x14ac:dyDescent="0.35">
      <c r="A195">
        <v>20805</v>
      </c>
      <c r="B195" s="1">
        <v>43507</v>
      </c>
      <c r="C195" t="s">
        <v>3</v>
      </c>
      <c r="D195" t="s">
        <v>62</v>
      </c>
      <c r="E195" t="s">
        <v>58</v>
      </c>
      <c r="F195">
        <v>16</v>
      </c>
      <c r="G195" t="s">
        <v>46</v>
      </c>
      <c r="H195">
        <v>70</v>
      </c>
      <c r="I195" t="s">
        <v>6</v>
      </c>
      <c r="J195" t="s">
        <v>39</v>
      </c>
      <c r="K195" s="5">
        <v>224</v>
      </c>
      <c r="L195">
        <f>_xlfn.AGGREGATE(2,5,tblData[[#This Row],[Order ID]])</f>
        <v>1</v>
      </c>
    </row>
    <row r="196" spans="1:12" x14ac:dyDescent="0.35">
      <c r="A196">
        <v>20806</v>
      </c>
      <c r="B196" s="1">
        <v>43507</v>
      </c>
      <c r="C196" t="s">
        <v>3</v>
      </c>
      <c r="D196" t="s">
        <v>62</v>
      </c>
      <c r="E196" t="s">
        <v>58</v>
      </c>
      <c r="F196">
        <v>13</v>
      </c>
      <c r="G196" t="s">
        <v>88</v>
      </c>
      <c r="H196">
        <v>55</v>
      </c>
      <c r="I196" t="s">
        <v>6</v>
      </c>
      <c r="J196" t="s">
        <v>39</v>
      </c>
      <c r="K196" s="5">
        <v>176</v>
      </c>
      <c r="L196">
        <f>_xlfn.AGGREGATE(2,5,tblData[[#This Row],[Order ID]])</f>
        <v>1</v>
      </c>
    </row>
    <row r="197" spans="1:12" x14ac:dyDescent="0.35">
      <c r="A197">
        <v>20807</v>
      </c>
      <c r="B197" s="1">
        <v>43507</v>
      </c>
      <c r="C197" t="s">
        <v>5</v>
      </c>
      <c r="D197" t="s">
        <v>65</v>
      </c>
      <c r="E197" t="s">
        <v>66</v>
      </c>
      <c r="F197">
        <v>13</v>
      </c>
      <c r="G197" t="s">
        <v>88</v>
      </c>
      <c r="H197">
        <v>20</v>
      </c>
      <c r="I197" t="s">
        <v>24</v>
      </c>
      <c r="J197" t="s">
        <v>42</v>
      </c>
      <c r="K197" s="5">
        <v>28</v>
      </c>
      <c r="L197">
        <f>_xlfn.AGGREGATE(2,5,tblData[[#This Row],[Order ID]])</f>
        <v>1</v>
      </c>
    </row>
    <row r="198" spans="1:12" x14ac:dyDescent="0.35">
      <c r="A198">
        <v>20808</v>
      </c>
      <c r="B198" s="1">
        <v>43507</v>
      </c>
      <c r="C198" t="s">
        <v>5</v>
      </c>
      <c r="D198" t="s">
        <v>65</v>
      </c>
      <c r="E198" t="s">
        <v>66</v>
      </c>
      <c r="F198">
        <v>16</v>
      </c>
      <c r="G198" t="s">
        <v>46</v>
      </c>
      <c r="H198">
        <v>24</v>
      </c>
      <c r="I198" t="s">
        <v>24</v>
      </c>
      <c r="J198" t="s">
        <v>42</v>
      </c>
      <c r="K198" s="5">
        <v>33.599999999999994</v>
      </c>
      <c r="L198">
        <f>_xlfn.AGGREGATE(2,5,tblData[[#This Row],[Order ID]])</f>
        <v>1</v>
      </c>
    </row>
    <row r="199" spans="1:12" x14ac:dyDescent="0.35">
      <c r="A199">
        <v>20809</v>
      </c>
      <c r="B199" s="1">
        <v>43507</v>
      </c>
      <c r="C199" t="s">
        <v>5</v>
      </c>
      <c r="D199" t="s">
        <v>65</v>
      </c>
      <c r="E199" t="s">
        <v>66</v>
      </c>
      <c r="F199">
        <v>15</v>
      </c>
      <c r="G199" t="s">
        <v>45</v>
      </c>
      <c r="H199">
        <v>40</v>
      </c>
      <c r="I199" t="s">
        <v>24</v>
      </c>
      <c r="J199" t="s">
        <v>42</v>
      </c>
      <c r="K199" s="5">
        <v>56</v>
      </c>
      <c r="L199">
        <f>_xlfn.AGGREGATE(2,5,tblData[[#This Row],[Order ID]])</f>
        <v>1</v>
      </c>
    </row>
    <row r="200" spans="1:12" x14ac:dyDescent="0.35">
      <c r="A200">
        <v>19858</v>
      </c>
      <c r="B200" s="1">
        <v>43508</v>
      </c>
      <c r="C200" t="s">
        <v>25</v>
      </c>
      <c r="D200" t="s">
        <v>59</v>
      </c>
      <c r="E200" t="s">
        <v>58</v>
      </c>
      <c r="F200">
        <v>15</v>
      </c>
      <c r="G200" t="s">
        <v>45</v>
      </c>
      <c r="H200">
        <v>40</v>
      </c>
      <c r="I200" t="s">
        <v>4</v>
      </c>
      <c r="J200" t="s">
        <v>35</v>
      </c>
      <c r="K200" s="5">
        <v>100</v>
      </c>
      <c r="L200">
        <f>_xlfn.AGGREGATE(2,5,tblData[[#This Row],[Order ID]])</f>
        <v>1</v>
      </c>
    </row>
    <row r="201" spans="1:12" x14ac:dyDescent="0.35">
      <c r="A201">
        <v>19859</v>
      </c>
      <c r="B201" s="1">
        <v>43508</v>
      </c>
      <c r="C201" t="s">
        <v>25</v>
      </c>
      <c r="D201" t="s">
        <v>59</v>
      </c>
      <c r="E201" t="s">
        <v>58</v>
      </c>
      <c r="F201">
        <v>16</v>
      </c>
      <c r="G201" t="s">
        <v>46</v>
      </c>
      <c r="H201">
        <v>40</v>
      </c>
      <c r="I201" t="s">
        <v>4</v>
      </c>
      <c r="J201" t="s">
        <v>35</v>
      </c>
      <c r="K201" s="5">
        <v>100</v>
      </c>
      <c r="L201">
        <f>_xlfn.AGGREGATE(2,5,tblData[[#This Row],[Order ID]])</f>
        <v>1</v>
      </c>
    </row>
    <row r="202" spans="1:12" x14ac:dyDescent="0.35">
      <c r="A202">
        <v>19860</v>
      </c>
      <c r="B202" s="1">
        <v>43508</v>
      </c>
      <c r="C202" t="s">
        <v>25</v>
      </c>
      <c r="D202" t="s">
        <v>59</v>
      </c>
      <c r="E202" t="s">
        <v>58</v>
      </c>
      <c r="F202">
        <v>14</v>
      </c>
      <c r="G202" t="s">
        <v>48</v>
      </c>
      <c r="H202">
        <v>15</v>
      </c>
      <c r="I202" t="s">
        <v>4</v>
      </c>
      <c r="J202" t="s">
        <v>35</v>
      </c>
      <c r="K202" s="5">
        <v>37.5</v>
      </c>
      <c r="L202">
        <f>_xlfn.AGGREGATE(2,5,tblData[[#This Row],[Order ID]])</f>
        <v>1</v>
      </c>
    </row>
    <row r="203" spans="1:12" x14ac:dyDescent="0.35">
      <c r="A203">
        <v>19861</v>
      </c>
      <c r="B203" s="1">
        <v>43508</v>
      </c>
      <c r="C203" t="s">
        <v>25</v>
      </c>
      <c r="D203" t="s">
        <v>59</v>
      </c>
      <c r="E203" t="s">
        <v>58</v>
      </c>
      <c r="F203">
        <v>13</v>
      </c>
      <c r="G203" t="s">
        <v>88</v>
      </c>
      <c r="H203">
        <v>30</v>
      </c>
      <c r="I203" t="s">
        <v>4</v>
      </c>
      <c r="J203" t="s">
        <v>35</v>
      </c>
      <c r="K203" s="5">
        <v>75</v>
      </c>
      <c r="L203">
        <f>_xlfn.AGGREGATE(2,5,tblData[[#This Row],[Order ID]])</f>
        <v>1</v>
      </c>
    </row>
    <row r="204" spans="1:12" x14ac:dyDescent="0.35">
      <c r="A204">
        <v>19862</v>
      </c>
      <c r="B204" s="1">
        <v>43509</v>
      </c>
      <c r="C204" t="s">
        <v>5</v>
      </c>
      <c r="D204" t="s">
        <v>65</v>
      </c>
      <c r="E204" t="s">
        <v>66</v>
      </c>
      <c r="F204">
        <v>15</v>
      </c>
      <c r="G204" t="s">
        <v>45</v>
      </c>
      <c r="H204">
        <v>20</v>
      </c>
      <c r="I204" t="s">
        <v>6</v>
      </c>
      <c r="J204" t="s">
        <v>39</v>
      </c>
      <c r="K204" s="5">
        <v>28</v>
      </c>
      <c r="L204">
        <f>_xlfn.AGGREGATE(2,5,tblData[[#This Row],[Order ID]])</f>
        <v>1</v>
      </c>
    </row>
    <row r="205" spans="1:12" x14ac:dyDescent="0.35">
      <c r="A205">
        <v>19863</v>
      </c>
      <c r="B205" s="1">
        <v>43509</v>
      </c>
      <c r="C205" t="s">
        <v>5</v>
      </c>
      <c r="D205" t="s">
        <v>65</v>
      </c>
      <c r="E205" t="s">
        <v>66</v>
      </c>
      <c r="F205">
        <v>14</v>
      </c>
      <c r="G205" t="s">
        <v>48</v>
      </c>
      <c r="H205">
        <v>15</v>
      </c>
      <c r="I205" t="s">
        <v>6</v>
      </c>
      <c r="J205" t="s">
        <v>39</v>
      </c>
      <c r="K205" s="5">
        <v>21</v>
      </c>
      <c r="L205">
        <f>_xlfn.AGGREGATE(2,5,tblData[[#This Row],[Order ID]])</f>
        <v>1</v>
      </c>
    </row>
    <row r="206" spans="1:12" x14ac:dyDescent="0.35">
      <c r="A206">
        <v>20810</v>
      </c>
      <c r="B206" s="1">
        <v>43510</v>
      </c>
      <c r="C206" t="s">
        <v>16</v>
      </c>
      <c r="D206" t="s">
        <v>60</v>
      </c>
      <c r="E206" t="s">
        <v>58</v>
      </c>
      <c r="F206">
        <v>14</v>
      </c>
      <c r="G206" t="s">
        <v>48</v>
      </c>
      <c r="H206">
        <v>21</v>
      </c>
      <c r="I206" t="s">
        <v>17</v>
      </c>
      <c r="J206" t="s">
        <v>40</v>
      </c>
      <c r="K206" s="5">
        <v>58.8</v>
      </c>
      <c r="L206">
        <f>_xlfn.AGGREGATE(2,5,tblData[[#This Row],[Order ID]])</f>
        <v>1</v>
      </c>
    </row>
    <row r="207" spans="1:12" x14ac:dyDescent="0.35">
      <c r="A207">
        <v>20811</v>
      </c>
      <c r="B207" s="1">
        <v>43511</v>
      </c>
      <c r="C207" t="s">
        <v>25</v>
      </c>
      <c r="D207" t="s">
        <v>59</v>
      </c>
      <c r="E207" t="s">
        <v>58</v>
      </c>
      <c r="F207">
        <v>16</v>
      </c>
      <c r="G207" t="s">
        <v>46</v>
      </c>
      <c r="H207">
        <v>49</v>
      </c>
      <c r="I207" t="s">
        <v>24</v>
      </c>
      <c r="J207" t="s">
        <v>42</v>
      </c>
      <c r="K207" s="5">
        <v>122.5</v>
      </c>
      <c r="L207">
        <f>_xlfn.AGGREGATE(2,5,tblData[[#This Row],[Order ID]])</f>
        <v>1</v>
      </c>
    </row>
    <row r="208" spans="1:12" x14ac:dyDescent="0.35">
      <c r="A208">
        <v>20812</v>
      </c>
      <c r="B208" s="1">
        <v>43511</v>
      </c>
      <c r="C208" t="s">
        <v>25</v>
      </c>
      <c r="D208" t="s">
        <v>59</v>
      </c>
      <c r="E208" t="s">
        <v>58</v>
      </c>
      <c r="F208">
        <v>15</v>
      </c>
      <c r="G208" t="s">
        <v>45</v>
      </c>
      <c r="H208">
        <v>3</v>
      </c>
      <c r="I208" t="s">
        <v>24</v>
      </c>
      <c r="J208" t="s">
        <v>42</v>
      </c>
      <c r="K208" s="5">
        <v>7.5</v>
      </c>
      <c r="L208">
        <f>_xlfn.AGGREGATE(2,5,tblData[[#This Row],[Order ID]])</f>
        <v>1</v>
      </c>
    </row>
    <row r="209" spans="1:12" x14ac:dyDescent="0.35">
      <c r="A209">
        <v>20813</v>
      </c>
      <c r="B209" s="1">
        <v>43511</v>
      </c>
      <c r="C209" t="s">
        <v>16</v>
      </c>
      <c r="D209" t="s">
        <v>60</v>
      </c>
      <c r="E209" t="s">
        <v>58</v>
      </c>
      <c r="F209">
        <v>14</v>
      </c>
      <c r="G209" t="s">
        <v>48</v>
      </c>
      <c r="H209">
        <v>10</v>
      </c>
      <c r="I209" t="s">
        <v>8</v>
      </c>
      <c r="J209" t="s">
        <v>38</v>
      </c>
      <c r="K209" s="5">
        <v>28</v>
      </c>
      <c r="L209">
        <f>_xlfn.AGGREGATE(2,5,tblData[[#This Row],[Order ID]])</f>
        <v>1</v>
      </c>
    </row>
    <row r="210" spans="1:12" x14ac:dyDescent="0.35">
      <c r="A210">
        <v>19864</v>
      </c>
      <c r="B210" s="1">
        <v>43512</v>
      </c>
      <c r="C210" t="s">
        <v>20</v>
      </c>
      <c r="D210" t="s">
        <v>71</v>
      </c>
      <c r="E210" t="s">
        <v>66</v>
      </c>
      <c r="F210">
        <v>14</v>
      </c>
      <c r="G210" t="s">
        <v>48</v>
      </c>
      <c r="H210">
        <v>20</v>
      </c>
      <c r="I210" t="s">
        <v>21</v>
      </c>
      <c r="J210" t="s">
        <v>41</v>
      </c>
      <c r="K210" s="5">
        <v>18</v>
      </c>
      <c r="L210">
        <f>_xlfn.AGGREGATE(2,5,tblData[[#This Row],[Order ID]])</f>
        <v>1</v>
      </c>
    </row>
    <row r="211" spans="1:12" x14ac:dyDescent="0.35">
      <c r="A211">
        <v>19865</v>
      </c>
      <c r="B211" s="1">
        <v>43512</v>
      </c>
      <c r="C211" t="s">
        <v>20</v>
      </c>
      <c r="D211" t="s">
        <v>71</v>
      </c>
      <c r="E211" t="s">
        <v>66</v>
      </c>
      <c r="F211">
        <v>18</v>
      </c>
      <c r="G211" t="s">
        <v>47</v>
      </c>
      <c r="H211">
        <v>30</v>
      </c>
      <c r="I211" t="s">
        <v>21</v>
      </c>
      <c r="J211" t="s">
        <v>41</v>
      </c>
      <c r="K211" s="5">
        <v>27</v>
      </c>
      <c r="L211">
        <f>_xlfn.AGGREGATE(2,5,tblData[[#This Row],[Order ID]])</f>
        <v>1</v>
      </c>
    </row>
    <row r="212" spans="1:12" x14ac:dyDescent="0.35">
      <c r="A212">
        <v>19866</v>
      </c>
      <c r="B212" s="1">
        <v>43512</v>
      </c>
      <c r="C212" t="s">
        <v>3</v>
      </c>
      <c r="D212" t="s">
        <v>62</v>
      </c>
      <c r="E212" t="s">
        <v>58</v>
      </c>
      <c r="F212">
        <v>17</v>
      </c>
      <c r="G212" t="s">
        <v>44</v>
      </c>
      <c r="H212">
        <v>20</v>
      </c>
      <c r="I212" t="s">
        <v>17</v>
      </c>
      <c r="J212" t="s">
        <v>40</v>
      </c>
      <c r="K212" s="5">
        <v>64</v>
      </c>
      <c r="L212">
        <f>_xlfn.AGGREGATE(2,5,tblData[[#This Row],[Order ID]])</f>
        <v>1</v>
      </c>
    </row>
    <row r="213" spans="1:12" x14ac:dyDescent="0.35">
      <c r="A213">
        <v>19867</v>
      </c>
      <c r="B213" s="1">
        <v>43512</v>
      </c>
      <c r="C213" t="s">
        <v>3</v>
      </c>
      <c r="D213" t="s">
        <v>62</v>
      </c>
      <c r="E213" t="s">
        <v>58</v>
      </c>
      <c r="F213">
        <v>16</v>
      </c>
      <c r="G213" t="s">
        <v>46</v>
      </c>
      <c r="H213">
        <v>10</v>
      </c>
      <c r="I213" t="s">
        <v>17</v>
      </c>
      <c r="J213" t="s">
        <v>40</v>
      </c>
      <c r="K213" s="5">
        <v>32</v>
      </c>
      <c r="L213">
        <f>_xlfn.AGGREGATE(2,5,tblData[[#This Row],[Order ID]])</f>
        <v>1</v>
      </c>
    </row>
    <row r="214" spans="1:12" x14ac:dyDescent="0.35">
      <c r="A214">
        <v>20817</v>
      </c>
      <c r="B214" s="1">
        <v>43512</v>
      </c>
      <c r="C214" t="s">
        <v>26</v>
      </c>
      <c r="D214" t="s">
        <v>70</v>
      </c>
      <c r="E214" t="s">
        <v>66</v>
      </c>
      <c r="F214">
        <v>16</v>
      </c>
      <c r="G214" t="s">
        <v>46</v>
      </c>
      <c r="H214">
        <v>24</v>
      </c>
      <c r="I214" t="s">
        <v>14</v>
      </c>
      <c r="J214" t="s">
        <v>34</v>
      </c>
      <c r="K214" s="5">
        <v>52.800000000000004</v>
      </c>
      <c r="L214">
        <f>_xlfn.AGGREGATE(2,5,tblData[[#This Row],[Order ID]])</f>
        <v>1</v>
      </c>
    </row>
    <row r="215" spans="1:12" x14ac:dyDescent="0.35">
      <c r="A215">
        <v>20818</v>
      </c>
      <c r="B215" s="1">
        <v>43512</v>
      </c>
      <c r="C215" t="s">
        <v>26</v>
      </c>
      <c r="D215" t="s">
        <v>70</v>
      </c>
      <c r="E215" t="s">
        <v>66</v>
      </c>
      <c r="F215">
        <v>17</v>
      </c>
      <c r="G215" t="s">
        <v>44</v>
      </c>
      <c r="H215">
        <v>12</v>
      </c>
      <c r="I215" t="s">
        <v>14</v>
      </c>
      <c r="J215" t="s">
        <v>34</v>
      </c>
      <c r="K215" s="5">
        <v>26.400000000000002</v>
      </c>
      <c r="L215">
        <f>_xlfn.AGGREGATE(2,5,tblData[[#This Row],[Order ID]])</f>
        <v>1</v>
      </c>
    </row>
    <row r="216" spans="1:12" x14ac:dyDescent="0.35">
      <c r="A216">
        <v>20819</v>
      </c>
      <c r="B216" s="1">
        <v>43512</v>
      </c>
      <c r="C216" t="s">
        <v>26</v>
      </c>
      <c r="D216" t="s">
        <v>70</v>
      </c>
      <c r="E216" t="s">
        <v>66</v>
      </c>
      <c r="F216">
        <v>18</v>
      </c>
      <c r="G216" t="s">
        <v>47</v>
      </c>
      <c r="H216">
        <v>15</v>
      </c>
      <c r="I216" t="s">
        <v>14</v>
      </c>
      <c r="J216" t="s">
        <v>34</v>
      </c>
      <c r="K216" s="5">
        <v>33</v>
      </c>
      <c r="L216">
        <f>_xlfn.AGGREGATE(2,5,tblData[[#This Row],[Order ID]])</f>
        <v>1</v>
      </c>
    </row>
    <row r="217" spans="1:12" x14ac:dyDescent="0.35">
      <c r="A217">
        <v>19868</v>
      </c>
      <c r="B217" s="1">
        <v>43513</v>
      </c>
      <c r="C217" t="s">
        <v>7</v>
      </c>
      <c r="D217" t="s">
        <v>57</v>
      </c>
      <c r="E217" t="s">
        <v>58</v>
      </c>
      <c r="F217">
        <v>15</v>
      </c>
      <c r="G217" t="s">
        <v>45</v>
      </c>
      <c r="H217">
        <v>12</v>
      </c>
      <c r="I217" t="s">
        <v>6</v>
      </c>
      <c r="J217" t="s">
        <v>39</v>
      </c>
      <c r="K217" s="5">
        <v>39.599999999999994</v>
      </c>
      <c r="L217">
        <f>_xlfn.AGGREGATE(2,5,tblData[[#This Row],[Order ID]])</f>
        <v>1</v>
      </c>
    </row>
    <row r="218" spans="1:12" x14ac:dyDescent="0.35">
      <c r="A218">
        <v>19869</v>
      </c>
      <c r="B218" s="1">
        <v>43513</v>
      </c>
      <c r="C218" t="s">
        <v>7</v>
      </c>
      <c r="D218" t="s">
        <v>57</v>
      </c>
      <c r="E218" t="s">
        <v>58</v>
      </c>
      <c r="F218">
        <v>17</v>
      </c>
      <c r="G218" t="s">
        <v>44</v>
      </c>
      <c r="H218">
        <v>28</v>
      </c>
      <c r="I218" t="s">
        <v>6</v>
      </c>
      <c r="J218" t="s">
        <v>39</v>
      </c>
      <c r="K218" s="5">
        <v>92.399999999999991</v>
      </c>
      <c r="L218">
        <f>_xlfn.AGGREGATE(2,5,tblData[[#This Row],[Order ID]])</f>
        <v>1</v>
      </c>
    </row>
    <row r="219" spans="1:12" x14ac:dyDescent="0.35">
      <c r="A219">
        <v>19870</v>
      </c>
      <c r="B219" s="1">
        <v>43513</v>
      </c>
      <c r="C219" t="s">
        <v>7</v>
      </c>
      <c r="D219" t="s">
        <v>57</v>
      </c>
      <c r="E219" t="s">
        <v>58</v>
      </c>
      <c r="F219">
        <v>14</v>
      </c>
      <c r="G219" t="s">
        <v>48</v>
      </c>
      <c r="H219">
        <v>40</v>
      </c>
      <c r="I219" t="s">
        <v>6</v>
      </c>
      <c r="J219" t="s">
        <v>39</v>
      </c>
      <c r="K219" s="5">
        <v>132</v>
      </c>
      <c r="L219">
        <f>_xlfn.AGGREGATE(2,5,tblData[[#This Row],[Order ID]])</f>
        <v>1</v>
      </c>
    </row>
    <row r="220" spans="1:12" x14ac:dyDescent="0.35">
      <c r="A220">
        <v>20820</v>
      </c>
      <c r="B220" s="1">
        <v>43513</v>
      </c>
      <c r="C220" t="s">
        <v>16</v>
      </c>
      <c r="D220" t="s">
        <v>60</v>
      </c>
      <c r="E220" t="s">
        <v>58</v>
      </c>
      <c r="F220">
        <v>13</v>
      </c>
      <c r="G220" t="s">
        <v>88</v>
      </c>
      <c r="H220">
        <v>1</v>
      </c>
      <c r="I220" t="s">
        <v>14</v>
      </c>
      <c r="J220" t="s">
        <v>34</v>
      </c>
      <c r="K220" s="5">
        <v>2.8</v>
      </c>
      <c r="L220">
        <f>_xlfn.AGGREGATE(2,5,tblData[[#This Row],[Order ID]])</f>
        <v>1</v>
      </c>
    </row>
    <row r="221" spans="1:12" x14ac:dyDescent="0.35">
      <c r="A221">
        <v>20821</v>
      </c>
      <c r="B221" s="1">
        <v>43513</v>
      </c>
      <c r="C221" t="s">
        <v>16</v>
      </c>
      <c r="D221" t="s">
        <v>60</v>
      </c>
      <c r="E221" t="s">
        <v>58</v>
      </c>
      <c r="F221">
        <v>17</v>
      </c>
      <c r="G221" t="s">
        <v>44</v>
      </c>
      <c r="H221">
        <v>20</v>
      </c>
      <c r="I221" t="s">
        <v>14</v>
      </c>
      <c r="J221" t="s">
        <v>34</v>
      </c>
      <c r="K221" s="5">
        <v>56</v>
      </c>
      <c r="L221">
        <f>_xlfn.AGGREGATE(2,5,tblData[[#This Row],[Order ID]])</f>
        <v>1</v>
      </c>
    </row>
    <row r="222" spans="1:12" x14ac:dyDescent="0.35">
      <c r="A222">
        <v>20822</v>
      </c>
      <c r="B222" s="1">
        <v>43513</v>
      </c>
      <c r="C222" t="s">
        <v>16</v>
      </c>
      <c r="D222" t="s">
        <v>60</v>
      </c>
      <c r="E222" t="s">
        <v>58</v>
      </c>
      <c r="F222">
        <v>15</v>
      </c>
      <c r="G222" t="s">
        <v>45</v>
      </c>
      <c r="H222">
        <v>10</v>
      </c>
      <c r="I222" t="s">
        <v>14</v>
      </c>
      <c r="J222" t="s">
        <v>34</v>
      </c>
      <c r="K222" s="5">
        <v>28</v>
      </c>
      <c r="L222">
        <f>_xlfn.AGGREGATE(2,5,tblData[[#This Row],[Order ID]])</f>
        <v>1</v>
      </c>
    </row>
    <row r="223" spans="1:12" x14ac:dyDescent="0.35">
      <c r="A223">
        <v>19871</v>
      </c>
      <c r="B223" s="1">
        <v>43514</v>
      </c>
      <c r="C223" t="s">
        <v>22</v>
      </c>
      <c r="D223" t="s">
        <v>69</v>
      </c>
      <c r="E223" t="s">
        <v>66</v>
      </c>
      <c r="F223">
        <v>18</v>
      </c>
      <c r="G223" t="s">
        <v>47</v>
      </c>
      <c r="H223">
        <v>30</v>
      </c>
      <c r="I223" t="s">
        <v>24</v>
      </c>
      <c r="J223" t="s">
        <v>42</v>
      </c>
      <c r="K223" s="5">
        <v>45</v>
      </c>
      <c r="L223">
        <f>_xlfn.AGGREGATE(2,5,tblData[[#This Row],[Order ID]])</f>
        <v>1</v>
      </c>
    </row>
    <row r="224" spans="1:12" x14ac:dyDescent="0.35">
      <c r="A224">
        <v>19872</v>
      </c>
      <c r="B224" s="1">
        <v>43514</v>
      </c>
      <c r="C224" t="s">
        <v>22</v>
      </c>
      <c r="D224" t="s">
        <v>69</v>
      </c>
      <c r="E224" t="s">
        <v>66</v>
      </c>
      <c r="F224">
        <v>16</v>
      </c>
      <c r="G224" t="s">
        <v>46</v>
      </c>
      <c r="H224">
        <v>40</v>
      </c>
      <c r="I224" t="s">
        <v>24</v>
      </c>
      <c r="J224" t="s">
        <v>42</v>
      </c>
      <c r="K224" s="5">
        <v>60</v>
      </c>
      <c r="L224">
        <f>_xlfn.AGGREGATE(2,5,tblData[[#This Row],[Order ID]])</f>
        <v>1</v>
      </c>
    </row>
    <row r="225" spans="1:12" x14ac:dyDescent="0.35">
      <c r="A225">
        <v>19873</v>
      </c>
      <c r="B225" s="1">
        <v>43514</v>
      </c>
      <c r="C225" t="s">
        <v>22</v>
      </c>
      <c r="D225" t="s">
        <v>69</v>
      </c>
      <c r="E225" t="s">
        <v>66</v>
      </c>
      <c r="F225">
        <v>14</v>
      </c>
      <c r="G225" t="s">
        <v>48</v>
      </c>
      <c r="H225">
        <v>15</v>
      </c>
      <c r="I225" t="s">
        <v>24</v>
      </c>
      <c r="J225" t="s">
        <v>42</v>
      </c>
      <c r="K225" s="5">
        <v>22.5</v>
      </c>
      <c r="L225">
        <f>_xlfn.AGGREGATE(2,5,tblData[[#This Row],[Order ID]])</f>
        <v>1</v>
      </c>
    </row>
    <row r="226" spans="1:12" x14ac:dyDescent="0.35">
      <c r="A226">
        <v>20823</v>
      </c>
      <c r="B226" s="1">
        <v>43514</v>
      </c>
      <c r="C226" t="s">
        <v>9</v>
      </c>
      <c r="D226" t="s">
        <v>52</v>
      </c>
      <c r="E226" t="s">
        <v>50</v>
      </c>
      <c r="F226">
        <v>14</v>
      </c>
      <c r="G226" t="s">
        <v>48</v>
      </c>
      <c r="H226">
        <v>36</v>
      </c>
      <c r="I226" t="s">
        <v>24</v>
      </c>
      <c r="J226" t="s">
        <v>42</v>
      </c>
      <c r="K226" s="5">
        <v>54</v>
      </c>
      <c r="L226">
        <f>_xlfn.AGGREGATE(2,5,tblData[[#This Row],[Order ID]])</f>
        <v>1</v>
      </c>
    </row>
    <row r="227" spans="1:12" x14ac:dyDescent="0.35">
      <c r="A227">
        <v>20824</v>
      </c>
      <c r="B227" s="1">
        <v>43514</v>
      </c>
      <c r="C227" t="s">
        <v>9</v>
      </c>
      <c r="D227" t="s">
        <v>52</v>
      </c>
      <c r="E227" t="s">
        <v>50</v>
      </c>
      <c r="F227">
        <v>18</v>
      </c>
      <c r="G227" t="s">
        <v>47</v>
      </c>
      <c r="H227">
        <v>10</v>
      </c>
      <c r="I227" t="s">
        <v>24</v>
      </c>
      <c r="J227" t="s">
        <v>42</v>
      </c>
      <c r="K227" s="5">
        <v>15</v>
      </c>
      <c r="L227">
        <f>_xlfn.AGGREGATE(2,5,tblData[[#This Row],[Order ID]])</f>
        <v>1</v>
      </c>
    </row>
    <row r="228" spans="1:12" x14ac:dyDescent="0.35">
      <c r="A228">
        <v>20825</v>
      </c>
      <c r="B228" s="1">
        <v>43514</v>
      </c>
      <c r="C228" t="s">
        <v>13</v>
      </c>
      <c r="D228" t="s">
        <v>61</v>
      </c>
      <c r="E228" t="s">
        <v>58</v>
      </c>
      <c r="F228">
        <v>13</v>
      </c>
      <c r="G228" t="s">
        <v>88</v>
      </c>
      <c r="H228">
        <v>45</v>
      </c>
      <c r="I228" t="s">
        <v>24</v>
      </c>
      <c r="J228" t="s">
        <v>42</v>
      </c>
      <c r="K228" s="5">
        <v>90</v>
      </c>
      <c r="L228">
        <f>_xlfn.AGGREGATE(2,5,tblData[[#This Row],[Order ID]])</f>
        <v>1</v>
      </c>
    </row>
    <row r="229" spans="1:12" x14ac:dyDescent="0.35">
      <c r="A229">
        <v>20826</v>
      </c>
      <c r="B229" s="1">
        <v>43514</v>
      </c>
      <c r="C229" t="s">
        <v>13</v>
      </c>
      <c r="D229" t="s">
        <v>61</v>
      </c>
      <c r="E229" t="s">
        <v>58</v>
      </c>
      <c r="F229">
        <v>13</v>
      </c>
      <c r="G229" t="s">
        <v>88</v>
      </c>
      <c r="H229">
        <v>14</v>
      </c>
      <c r="I229" t="s">
        <v>24</v>
      </c>
      <c r="J229" t="s">
        <v>42</v>
      </c>
      <c r="K229" s="5">
        <v>28</v>
      </c>
      <c r="L229">
        <f>_xlfn.AGGREGATE(2,5,tblData[[#This Row],[Order ID]])</f>
        <v>1</v>
      </c>
    </row>
    <row r="230" spans="1:12" x14ac:dyDescent="0.35">
      <c r="A230">
        <v>19874</v>
      </c>
      <c r="B230" s="1">
        <v>43515</v>
      </c>
      <c r="C230" t="s">
        <v>15</v>
      </c>
      <c r="D230" t="s">
        <v>51</v>
      </c>
      <c r="E230" t="s">
        <v>50</v>
      </c>
      <c r="F230">
        <v>14</v>
      </c>
      <c r="G230" t="s">
        <v>48</v>
      </c>
      <c r="H230">
        <v>30</v>
      </c>
      <c r="I230" t="s">
        <v>14</v>
      </c>
      <c r="J230" t="s">
        <v>34</v>
      </c>
      <c r="K230" s="5">
        <v>72</v>
      </c>
      <c r="L230">
        <f>_xlfn.AGGREGATE(2,5,tblData[[#This Row],[Order ID]])</f>
        <v>1</v>
      </c>
    </row>
    <row r="231" spans="1:12" x14ac:dyDescent="0.35">
      <c r="A231">
        <v>19875</v>
      </c>
      <c r="B231" s="1">
        <v>43515</v>
      </c>
      <c r="C231" t="s">
        <v>15</v>
      </c>
      <c r="D231" t="s">
        <v>51</v>
      </c>
      <c r="E231" t="s">
        <v>50</v>
      </c>
      <c r="F231">
        <v>13</v>
      </c>
      <c r="G231" t="s">
        <v>88</v>
      </c>
      <c r="H231">
        <v>10</v>
      </c>
      <c r="I231" t="s">
        <v>14</v>
      </c>
      <c r="J231" t="s">
        <v>34</v>
      </c>
      <c r="K231" s="5">
        <v>24</v>
      </c>
      <c r="L231">
        <f>_xlfn.AGGREGATE(2,5,tblData[[#This Row],[Order ID]])</f>
        <v>1</v>
      </c>
    </row>
    <row r="232" spans="1:12" x14ac:dyDescent="0.35">
      <c r="A232">
        <v>19876</v>
      </c>
      <c r="B232" s="1">
        <v>43515</v>
      </c>
      <c r="C232" t="s">
        <v>15</v>
      </c>
      <c r="D232" t="s">
        <v>51</v>
      </c>
      <c r="E232" t="s">
        <v>50</v>
      </c>
      <c r="F232">
        <v>13</v>
      </c>
      <c r="G232" t="s">
        <v>88</v>
      </c>
      <c r="H232">
        <v>2</v>
      </c>
      <c r="I232" t="s">
        <v>14</v>
      </c>
      <c r="J232" t="s">
        <v>34</v>
      </c>
      <c r="K232" s="5">
        <v>4.8</v>
      </c>
      <c r="L232">
        <f>_xlfn.AGGREGATE(2,5,tblData[[#This Row],[Order ID]])</f>
        <v>1</v>
      </c>
    </row>
    <row r="233" spans="1:12" x14ac:dyDescent="0.35">
      <c r="A233">
        <v>19877</v>
      </c>
      <c r="B233" s="1">
        <v>43516</v>
      </c>
      <c r="C233" t="s">
        <v>16</v>
      </c>
      <c r="D233" t="s">
        <v>60</v>
      </c>
      <c r="E233" t="s">
        <v>58</v>
      </c>
      <c r="F233">
        <v>15</v>
      </c>
      <c r="G233" t="s">
        <v>45</v>
      </c>
      <c r="H233">
        <v>30</v>
      </c>
      <c r="I233" t="s">
        <v>17</v>
      </c>
      <c r="J233" t="s">
        <v>40</v>
      </c>
      <c r="K233" s="5">
        <v>84</v>
      </c>
      <c r="L233">
        <f>_xlfn.AGGREGATE(2,5,tblData[[#This Row],[Order ID]])</f>
        <v>1</v>
      </c>
    </row>
    <row r="234" spans="1:12" x14ac:dyDescent="0.35">
      <c r="A234">
        <v>19878</v>
      </c>
      <c r="B234" s="1">
        <v>43516</v>
      </c>
      <c r="C234" t="s">
        <v>16</v>
      </c>
      <c r="D234" t="s">
        <v>60</v>
      </c>
      <c r="E234" t="s">
        <v>58</v>
      </c>
      <c r="F234">
        <v>14</v>
      </c>
      <c r="G234" t="s">
        <v>48</v>
      </c>
      <c r="H234">
        <v>25</v>
      </c>
      <c r="I234" t="s">
        <v>17</v>
      </c>
      <c r="J234" t="s">
        <v>40</v>
      </c>
      <c r="K234" s="5">
        <v>70</v>
      </c>
      <c r="L234">
        <f>_xlfn.AGGREGATE(2,5,tblData[[#This Row],[Order ID]])</f>
        <v>1</v>
      </c>
    </row>
    <row r="235" spans="1:12" x14ac:dyDescent="0.35">
      <c r="A235">
        <v>19879</v>
      </c>
      <c r="B235" s="1">
        <v>43516</v>
      </c>
      <c r="C235" t="s">
        <v>16</v>
      </c>
      <c r="D235" t="s">
        <v>60</v>
      </c>
      <c r="E235" t="s">
        <v>58</v>
      </c>
      <c r="F235">
        <v>16</v>
      </c>
      <c r="G235" t="s">
        <v>46</v>
      </c>
      <c r="H235">
        <v>25</v>
      </c>
      <c r="I235" t="s">
        <v>17</v>
      </c>
      <c r="J235" t="s">
        <v>40</v>
      </c>
      <c r="K235" s="5">
        <v>70</v>
      </c>
      <c r="L235">
        <f>_xlfn.AGGREGATE(2,5,tblData[[#This Row],[Order ID]])</f>
        <v>1</v>
      </c>
    </row>
    <row r="236" spans="1:12" x14ac:dyDescent="0.35">
      <c r="A236">
        <v>20827</v>
      </c>
      <c r="B236" s="1">
        <v>43517</v>
      </c>
      <c r="C236" t="s">
        <v>3</v>
      </c>
      <c r="D236" t="s">
        <v>62</v>
      </c>
      <c r="E236" t="s">
        <v>58</v>
      </c>
      <c r="F236">
        <v>13</v>
      </c>
      <c r="G236" t="s">
        <v>88</v>
      </c>
      <c r="H236">
        <v>8</v>
      </c>
      <c r="I236" t="s">
        <v>14</v>
      </c>
      <c r="J236" t="s">
        <v>34</v>
      </c>
      <c r="K236" s="5">
        <v>25.6</v>
      </c>
      <c r="L236">
        <f>_xlfn.AGGREGATE(2,5,tblData[[#This Row],[Order ID]])</f>
        <v>1</v>
      </c>
    </row>
    <row r="237" spans="1:12" x14ac:dyDescent="0.35">
      <c r="A237">
        <v>20828</v>
      </c>
      <c r="B237" s="1">
        <v>43517</v>
      </c>
      <c r="C237" t="s">
        <v>3</v>
      </c>
      <c r="D237" t="s">
        <v>62</v>
      </c>
      <c r="E237" t="s">
        <v>58</v>
      </c>
      <c r="F237">
        <v>17</v>
      </c>
      <c r="G237" t="s">
        <v>44</v>
      </c>
      <c r="H237">
        <v>15</v>
      </c>
      <c r="I237" t="s">
        <v>14</v>
      </c>
      <c r="J237" t="s">
        <v>34</v>
      </c>
      <c r="K237" s="5">
        <v>48</v>
      </c>
      <c r="L237">
        <f>_xlfn.AGGREGATE(2,5,tblData[[#This Row],[Order ID]])</f>
        <v>1</v>
      </c>
    </row>
    <row r="238" spans="1:12" x14ac:dyDescent="0.35">
      <c r="A238">
        <v>20829</v>
      </c>
      <c r="B238" s="1">
        <v>43517</v>
      </c>
      <c r="C238" t="s">
        <v>3</v>
      </c>
      <c r="D238" t="s">
        <v>62</v>
      </c>
      <c r="E238" t="s">
        <v>58</v>
      </c>
      <c r="F238">
        <v>14</v>
      </c>
      <c r="G238" t="s">
        <v>48</v>
      </c>
      <c r="H238">
        <v>4</v>
      </c>
      <c r="I238" t="s">
        <v>14</v>
      </c>
      <c r="J238" t="s">
        <v>34</v>
      </c>
      <c r="K238" s="5">
        <v>12.8</v>
      </c>
      <c r="L238">
        <f>_xlfn.AGGREGATE(2,5,tblData[[#This Row],[Order ID]])</f>
        <v>1</v>
      </c>
    </row>
    <row r="239" spans="1:12" x14ac:dyDescent="0.35">
      <c r="A239">
        <v>20830</v>
      </c>
      <c r="B239" s="1">
        <v>43517</v>
      </c>
      <c r="C239" t="s">
        <v>28</v>
      </c>
      <c r="D239" t="s">
        <v>54</v>
      </c>
      <c r="E239" t="s">
        <v>50</v>
      </c>
      <c r="F239">
        <v>16</v>
      </c>
      <c r="G239" t="s">
        <v>46</v>
      </c>
      <c r="H239">
        <v>30</v>
      </c>
      <c r="I239" t="s">
        <v>21</v>
      </c>
      <c r="J239" t="s">
        <v>41</v>
      </c>
      <c r="K239" s="5">
        <v>117</v>
      </c>
      <c r="L239">
        <f>_xlfn.AGGREGATE(2,5,tblData[[#This Row],[Order ID]])</f>
        <v>1</v>
      </c>
    </row>
    <row r="240" spans="1:12" x14ac:dyDescent="0.35">
      <c r="A240">
        <v>20831</v>
      </c>
      <c r="B240" s="1">
        <v>43518</v>
      </c>
      <c r="C240" t="s">
        <v>3</v>
      </c>
      <c r="D240" t="s">
        <v>62</v>
      </c>
      <c r="E240" t="s">
        <v>58</v>
      </c>
      <c r="F240">
        <v>15</v>
      </c>
      <c r="G240" t="s">
        <v>45</v>
      </c>
      <c r="H240">
        <v>25</v>
      </c>
      <c r="I240" t="s">
        <v>6</v>
      </c>
      <c r="J240" t="s">
        <v>39</v>
      </c>
      <c r="K240" s="5">
        <v>80</v>
      </c>
      <c r="L240">
        <f>_xlfn.AGGREGATE(2,5,tblData[[#This Row],[Order ID]])</f>
        <v>1</v>
      </c>
    </row>
    <row r="241" spans="1:12" x14ac:dyDescent="0.35">
      <c r="A241">
        <v>20832</v>
      </c>
      <c r="B241" s="1">
        <v>43518</v>
      </c>
      <c r="C241" t="s">
        <v>3</v>
      </c>
      <c r="D241" t="s">
        <v>62</v>
      </c>
      <c r="E241" t="s">
        <v>58</v>
      </c>
      <c r="F241">
        <v>15</v>
      </c>
      <c r="G241" t="s">
        <v>45</v>
      </c>
      <c r="H241">
        <v>25</v>
      </c>
      <c r="I241" t="s">
        <v>6</v>
      </c>
      <c r="J241" t="s">
        <v>39</v>
      </c>
      <c r="K241" s="5">
        <v>80</v>
      </c>
      <c r="L241">
        <f>_xlfn.AGGREGATE(2,5,tblData[[#This Row],[Order ID]])</f>
        <v>1</v>
      </c>
    </row>
    <row r="242" spans="1:12" x14ac:dyDescent="0.35">
      <c r="A242">
        <v>20833</v>
      </c>
      <c r="B242" s="1">
        <v>43518</v>
      </c>
      <c r="C242" t="s">
        <v>3</v>
      </c>
      <c r="D242" t="s">
        <v>62</v>
      </c>
      <c r="E242" t="s">
        <v>58</v>
      </c>
      <c r="F242">
        <v>16</v>
      </c>
      <c r="G242" t="s">
        <v>46</v>
      </c>
      <c r="H242">
        <v>60</v>
      </c>
      <c r="I242" t="s">
        <v>6</v>
      </c>
      <c r="J242" t="s">
        <v>39</v>
      </c>
      <c r="K242" s="5">
        <v>192</v>
      </c>
      <c r="L242">
        <f>_xlfn.AGGREGATE(2,5,tblData[[#This Row],[Order ID]])</f>
        <v>1</v>
      </c>
    </row>
    <row r="243" spans="1:12" x14ac:dyDescent="0.35">
      <c r="A243">
        <v>20834</v>
      </c>
      <c r="B243" s="1">
        <v>43518</v>
      </c>
      <c r="C243" t="s">
        <v>3</v>
      </c>
      <c r="D243" t="s">
        <v>62</v>
      </c>
      <c r="E243" t="s">
        <v>58</v>
      </c>
      <c r="F243">
        <v>16</v>
      </c>
      <c r="G243" t="s">
        <v>46</v>
      </c>
      <c r="H243">
        <v>50</v>
      </c>
      <c r="I243" t="s">
        <v>6</v>
      </c>
      <c r="J243" t="s">
        <v>39</v>
      </c>
      <c r="K243" s="5">
        <v>160</v>
      </c>
      <c r="L243">
        <f>_xlfn.AGGREGATE(2,5,tblData[[#This Row],[Order ID]])</f>
        <v>1</v>
      </c>
    </row>
    <row r="244" spans="1:12" x14ac:dyDescent="0.35">
      <c r="A244">
        <v>20835</v>
      </c>
      <c r="B244" s="1">
        <v>43518</v>
      </c>
      <c r="C244" t="s">
        <v>3</v>
      </c>
      <c r="D244" t="s">
        <v>62</v>
      </c>
      <c r="E244" t="s">
        <v>58</v>
      </c>
      <c r="F244">
        <v>17</v>
      </c>
      <c r="G244" t="s">
        <v>44</v>
      </c>
      <c r="H244">
        <v>32</v>
      </c>
      <c r="I244" t="s">
        <v>6</v>
      </c>
      <c r="J244" t="s">
        <v>39</v>
      </c>
      <c r="K244" s="5">
        <v>102.4</v>
      </c>
      <c r="L244">
        <f>_xlfn.AGGREGATE(2,5,tblData[[#This Row],[Order ID]])</f>
        <v>1</v>
      </c>
    </row>
    <row r="245" spans="1:12" x14ac:dyDescent="0.35">
      <c r="A245">
        <v>19880</v>
      </c>
      <c r="B245" s="1">
        <v>43519</v>
      </c>
      <c r="C245" t="s">
        <v>22</v>
      </c>
      <c r="D245" t="s">
        <v>69</v>
      </c>
      <c r="E245" t="s">
        <v>66</v>
      </c>
      <c r="F245">
        <v>16</v>
      </c>
      <c r="G245" t="s">
        <v>46</v>
      </c>
      <c r="H245">
        <v>10</v>
      </c>
      <c r="I245" t="s">
        <v>14</v>
      </c>
      <c r="J245" t="s">
        <v>34</v>
      </c>
      <c r="K245" s="5">
        <v>15</v>
      </c>
      <c r="L245">
        <f>_xlfn.AGGREGATE(2,5,tblData[[#This Row],[Order ID]])</f>
        <v>1</v>
      </c>
    </row>
    <row r="246" spans="1:12" x14ac:dyDescent="0.35">
      <c r="A246">
        <v>19881</v>
      </c>
      <c r="B246" s="1">
        <v>43519</v>
      </c>
      <c r="C246" t="s">
        <v>22</v>
      </c>
      <c r="D246" t="s">
        <v>69</v>
      </c>
      <c r="E246" t="s">
        <v>66</v>
      </c>
      <c r="F246">
        <v>14</v>
      </c>
      <c r="G246" t="s">
        <v>48</v>
      </c>
      <c r="H246">
        <v>10</v>
      </c>
      <c r="I246" t="s">
        <v>14</v>
      </c>
      <c r="J246" t="s">
        <v>34</v>
      </c>
      <c r="K246" s="5">
        <v>15</v>
      </c>
      <c r="L246">
        <f>_xlfn.AGGREGATE(2,5,tblData[[#This Row],[Order ID]])</f>
        <v>1</v>
      </c>
    </row>
    <row r="247" spans="1:12" x14ac:dyDescent="0.35">
      <c r="A247">
        <v>19882</v>
      </c>
      <c r="B247" s="1">
        <v>43519</v>
      </c>
      <c r="C247" t="s">
        <v>22</v>
      </c>
      <c r="D247" t="s">
        <v>69</v>
      </c>
      <c r="E247" t="s">
        <v>66</v>
      </c>
      <c r="F247">
        <v>14</v>
      </c>
      <c r="G247" t="s">
        <v>48</v>
      </c>
      <c r="H247">
        <v>5</v>
      </c>
      <c r="I247" t="s">
        <v>14</v>
      </c>
      <c r="J247" t="s">
        <v>34</v>
      </c>
      <c r="K247" s="5">
        <v>7.5</v>
      </c>
      <c r="L247">
        <f>_xlfn.AGGREGATE(2,5,tblData[[#This Row],[Order ID]])</f>
        <v>1</v>
      </c>
    </row>
    <row r="248" spans="1:12" x14ac:dyDescent="0.35">
      <c r="A248">
        <v>20839</v>
      </c>
      <c r="B248" s="1">
        <v>43519</v>
      </c>
      <c r="C248" t="s">
        <v>18</v>
      </c>
      <c r="D248" t="s">
        <v>55</v>
      </c>
      <c r="E248" t="s">
        <v>50</v>
      </c>
      <c r="F248">
        <v>13</v>
      </c>
      <c r="G248" t="s">
        <v>88</v>
      </c>
      <c r="H248">
        <v>12</v>
      </c>
      <c r="I248" t="s">
        <v>11</v>
      </c>
      <c r="J248" t="s">
        <v>36</v>
      </c>
      <c r="K248" s="5">
        <v>79.199999999999989</v>
      </c>
      <c r="L248">
        <f>_xlfn.AGGREGATE(2,5,tblData[[#This Row],[Order ID]])</f>
        <v>1</v>
      </c>
    </row>
    <row r="249" spans="1:12" x14ac:dyDescent="0.35">
      <c r="A249">
        <v>20840</v>
      </c>
      <c r="B249" s="1">
        <v>43519</v>
      </c>
      <c r="C249" t="s">
        <v>18</v>
      </c>
      <c r="D249" t="s">
        <v>55</v>
      </c>
      <c r="E249" t="s">
        <v>50</v>
      </c>
      <c r="F249">
        <v>15</v>
      </c>
      <c r="G249" t="s">
        <v>45</v>
      </c>
      <c r="H249">
        <v>15</v>
      </c>
      <c r="I249" t="s">
        <v>11</v>
      </c>
      <c r="J249" t="s">
        <v>36</v>
      </c>
      <c r="K249" s="5">
        <v>99</v>
      </c>
      <c r="L249">
        <f>_xlfn.AGGREGATE(2,5,tblData[[#This Row],[Order ID]])</f>
        <v>1</v>
      </c>
    </row>
    <row r="250" spans="1:12" x14ac:dyDescent="0.35">
      <c r="A250">
        <v>19883</v>
      </c>
      <c r="B250" s="1">
        <v>43520</v>
      </c>
      <c r="C250" t="s">
        <v>16</v>
      </c>
      <c r="D250" t="s">
        <v>60</v>
      </c>
      <c r="E250" t="s">
        <v>58</v>
      </c>
      <c r="F250">
        <v>14</v>
      </c>
      <c r="G250" t="s">
        <v>48</v>
      </c>
      <c r="H250">
        <v>10</v>
      </c>
      <c r="I250" t="s">
        <v>21</v>
      </c>
      <c r="J250" t="s">
        <v>41</v>
      </c>
      <c r="K250" s="5">
        <v>28</v>
      </c>
      <c r="L250">
        <f>_xlfn.AGGREGATE(2,5,tblData[[#This Row],[Order ID]])</f>
        <v>1</v>
      </c>
    </row>
    <row r="251" spans="1:12" x14ac:dyDescent="0.35">
      <c r="A251">
        <v>19884</v>
      </c>
      <c r="B251" s="1">
        <v>43520</v>
      </c>
      <c r="C251" t="s">
        <v>16</v>
      </c>
      <c r="D251" t="s">
        <v>60</v>
      </c>
      <c r="E251" t="s">
        <v>58</v>
      </c>
      <c r="F251">
        <v>14</v>
      </c>
      <c r="G251" t="s">
        <v>48</v>
      </c>
      <c r="H251">
        <v>3</v>
      </c>
      <c r="I251" t="s">
        <v>21</v>
      </c>
      <c r="J251" t="s">
        <v>41</v>
      </c>
      <c r="K251" s="5">
        <v>8.3999999999999986</v>
      </c>
      <c r="L251">
        <f>_xlfn.AGGREGATE(2,5,tblData[[#This Row],[Order ID]])</f>
        <v>1</v>
      </c>
    </row>
    <row r="252" spans="1:12" x14ac:dyDescent="0.35">
      <c r="A252">
        <v>20841</v>
      </c>
      <c r="B252" s="1">
        <v>43520</v>
      </c>
      <c r="C252" t="s">
        <v>19</v>
      </c>
      <c r="D252" t="s">
        <v>64</v>
      </c>
      <c r="E252" t="s">
        <v>58</v>
      </c>
      <c r="F252">
        <v>14</v>
      </c>
      <c r="G252" t="s">
        <v>48</v>
      </c>
      <c r="H252">
        <v>3</v>
      </c>
      <c r="I252" t="s">
        <v>21</v>
      </c>
      <c r="J252" t="s">
        <v>41</v>
      </c>
      <c r="K252" s="5">
        <v>7.5</v>
      </c>
      <c r="L252">
        <f>_xlfn.AGGREGATE(2,5,tblData[[#This Row],[Order ID]])</f>
        <v>1</v>
      </c>
    </row>
    <row r="253" spans="1:12" x14ac:dyDescent="0.35">
      <c r="A253">
        <v>20842</v>
      </c>
      <c r="B253" s="1">
        <v>43520</v>
      </c>
      <c r="C253" t="s">
        <v>19</v>
      </c>
      <c r="D253" t="s">
        <v>64</v>
      </c>
      <c r="E253" t="s">
        <v>58</v>
      </c>
      <c r="F253">
        <v>15</v>
      </c>
      <c r="G253" t="s">
        <v>45</v>
      </c>
      <c r="H253">
        <v>6</v>
      </c>
      <c r="I253" t="s">
        <v>21</v>
      </c>
      <c r="J253" t="s">
        <v>41</v>
      </c>
      <c r="K253" s="5">
        <v>15</v>
      </c>
      <c r="L253">
        <f>_xlfn.AGGREGATE(2,5,tblData[[#This Row],[Order ID]])</f>
        <v>1</v>
      </c>
    </row>
    <row r="254" spans="1:12" x14ac:dyDescent="0.35">
      <c r="A254">
        <v>20843</v>
      </c>
      <c r="B254" s="1">
        <v>43520</v>
      </c>
      <c r="C254" t="s">
        <v>19</v>
      </c>
      <c r="D254" t="s">
        <v>64</v>
      </c>
      <c r="E254" t="s">
        <v>58</v>
      </c>
      <c r="F254">
        <v>17</v>
      </c>
      <c r="G254" t="s">
        <v>44</v>
      </c>
      <c r="H254">
        <v>6</v>
      </c>
      <c r="I254" t="s">
        <v>21</v>
      </c>
      <c r="J254" t="s">
        <v>41</v>
      </c>
      <c r="K254" s="5">
        <v>15</v>
      </c>
      <c r="L254">
        <f>_xlfn.AGGREGATE(2,5,tblData[[#This Row],[Order ID]])</f>
        <v>1</v>
      </c>
    </row>
    <row r="255" spans="1:12" x14ac:dyDescent="0.35">
      <c r="A255">
        <v>20844</v>
      </c>
      <c r="B255" s="1">
        <v>43520</v>
      </c>
      <c r="C255" t="s">
        <v>23</v>
      </c>
      <c r="D255" t="s">
        <v>56</v>
      </c>
      <c r="E255" t="s">
        <v>50</v>
      </c>
      <c r="F255">
        <v>17</v>
      </c>
      <c r="G255" t="s">
        <v>44</v>
      </c>
      <c r="H255">
        <v>5</v>
      </c>
      <c r="I255" t="s">
        <v>6</v>
      </c>
      <c r="J255" t="s">
        <v>39</v>
      </c>
      <c r="K255" s="5">
        <v>5</v>
      </c>
      <c r="L255">
        <f>_xlfn.AGGREGATE(2,5,tblData[[#This Row],[Order ID]])</f>
        <v>1</v>
      </c>
    </row>
    <row r="256" spans="1:12" x14ac:dyDescent="0.35">
      <c r="A256">
        <v>19885</v>
      </c>
      <c r="B256" s="1">
        <v>43521</v>
      </c>
      <c r="C256" t="s">
        <v>15</v>
      </c>
      <c r="D256" t="s">
        <v>51</v>
      </c>
      <c r="E256" t="s">
        <v>50</v>
      </c>
      <c r="F256">
        <v>15</v>
      </c>
      <c r="G256" t="s">
        <v>45</v>
      </c>
      <c r="H256">
        <v>5</v>
      </c>
      <c r="I256" t="s">
        <v>24</v>
      </c>
      <c r="J256" t="s">
        <v>42</v>
      </c>
      <c r="K256" s="5">
        <v>12</v>
      </c>
      <c r="L256">
        <f>_xlfn.AGGREGATE(2,5,tblData[[#This Row],[Order ID]])</f>
        <v>1</v>
      </c>
    </row>
    <row r="257" spans="1:12" x14ac:dyDescent="0.35">
      <c r="A257">
        <v>19886</v>
      </c>
      <c r="B257" s="1">
        <v>43521</v>
      </c>
      <c r="C257" t="s">
        <v>15</v>
      </c>
      <c r="D257" t="s">
        <v>51</v>
      </c>
      <c r="E257" t="s">
        <v>50</v>
      </c>
      <c r="F257">
        <v>13</v>
      </c>
      <c r="G257" t="s">
        <v>88</v>
      </c>
      <c r="H257">
        <v>1</v>
      </c>
      <c r="I257" t="s">
        <v>24</v>
      </c>
      <c r="J257" t="s">
        <v>42</v>
      </c>
      <c r="K257" s="5">
        <v>2.4</v>
      </c>
      <c r="L257">
        <f>_xlfn.AGGREGATE(2,5,tblData[[#This Row],[Order ID]])</f>
        <v>1</v>
      </c>
    </row>
    <row r="258" spans="1:12" x14ac:dyDescent="0.35">
      <c r="A258">
        <v>20845</v>
      </c>
      <c r="B258" s="1">
        <v>43521</v>
      </c>
      <c r="C258" t="s">
        <v>3</v>
      </c>
      <c r="D258" t="s">
        <v>62</v>
      </c>
      <c r="E258" t="s">
        <v>58</v>
      </c>
      <c r="F258">
        <v>14</v>
      </c>
      <c r="G258" t="s">
        <v>48</v>
      </c>
      <c r="H258">
        <v>10</v>
      </c>
      <c r="I258" t="s">
        <v>10</v>
      </c>
      <c r="J258" t="s">
        <v>37</v>
      </c>
      <c r="K258" s="5">
        <v>32</v>
      </c>
      <c r="L258">
        <f>_xlfn.AGGREGATE(2,5,tblData[[#This Row],[Order ID]])</f>
        <v>1</v>
      </c>
    </row>
    <row r="259" spans="1:12" x14ac:dyDescent="0.35">
      <c r="A259">
        <v>20846</v>
      </c>
      <c r="B259" s="1">
        <v>43521</v>
      </c>
      <c r="C259" t="s">
        <v>3</v>
      </c>
      <c r="D259" t="s">
        <v>62</v>
      </c>
      <c r="E259" t="s">
        <v>58</v>
      </c>
      <c r="F259">
        <v>17</v>
      </c>
      <c r="G259" t="s">
        <v>44</v>
      </c>
      <c r="H259">
        <v>30</v>
      </c>
      <c r="I259" t="s">
        <v>10</v>
      </c>
      <c r="J259" t="s">
        <v>37</v>
      </c>
      <c r="K259" s="5">
        <v>96</v>
      </c>
      <c r="L259">
        <f>_xlfn.AGGREGATE(2,5,tblData[[#This Row],[Order ID]])</f>
        <v>1</v>
      </c>
    </row>
    <row r="260" spans="1:12" x14ac:dyDescent="0.35">
      <c r="A260">
        <v>20847</v>
      </c>
      <c r="B260" s="1">
        <v>43521</v>
      </c>
      <c r="C260" t="s">
        <v>3</v>
      </c>
      <c r="D260" t="s">
        <v>62</v>
      </c>
      <c r="E260" t="s">
        <v>58</v>
      </c>
      <c r="F260">
        <v>16</v>
      </c>
      <c r="G260" t="s">
        <v>46</v>
      </c>
      <c r="H260">
        <v>30</v>
      </c>
      <c r="I260" t="s">
        <v>10</v>
      </c>
      <c r="J260" t="s">
        <v>37</v>
      </c>
      <c r="K260" s="5">
        <v>96</v>
      </c>
      <c r="L260">
        <f>_xlfn.AGGREGATE(2,5,tblData[[#This Row],[Order ID]])</f>
        <v>1</v>
      </c>
    </row>
    <row r="261" spans="1:12" x14ac:dyDescent="0.35">
      <c r="A261">
        <v>19887</v>
      </c>
      <c r="B261" s="1">
        <v>43522</v>
      </c>
      <c r="C261" t="s">
        <v>25</v>
      </c>
      <c r="D261" t="s">
        <v>59</v>
      </c>
      <c r="E261" t="s">
        <v>58</v>
      </c>
      <c r="F261">
        <v>17</v>
      </c>
      <c r="G261" t="s">
        <v>44</v>
      </c>
      <c r="H261">
        <v>2</v>
      </c>
      <c r="I261" t="s">
        <v>8</v>
      </c>
      <c r="J261" t="s">
        <v>38</v>
      </c>
      <c r="K261" s="5">
        <v>5</v>
      </c>
      <c r="L261">
        <f>_xlfn.AGGREGATE(2,5,tblData[[#This Row],[Order ID]])</f>
        <v>1</v>
      </c>
    </row>
    <row r="262" spans="1:12" x14ac:dyDescent="0.35">
      <c r="A262">
        <v>19888</v>
      </c>
      <c r="B262" s="1">
        <v>43522</v>
      </c>
      <c r="C262" t="s">
        <v>25</v>
      </c>
      <c r="D262" t="s">
        <v>59</v>
      </c>
      <c r="E262" t="s">
        <v>58</v>
      </c>
      <c r="F262">
        <v>15</v>
      </c>
      <c r="G262" t="s">
        <v>45</v>
      </c>
      <c r="H262">
        <v>20</v>
      </c>
      <c r="I262" t="s">
        <v>8</v>
      </c>
      <c r="J262" t="s">
        <v>38</v>
      </c>
      <c r="K262" s="5">
        <v>50</v>
      </c>
      <c r="L262">
        <f>_xlfn.AGGREGATE(2,5,tblData[[#This Row],[Order ID]])</f>
        <v>1</v>
      </c>
    </row>
    <row r="263" spans="1:12" x14ac:dyDescent="0.35">
      <c r="A263">
        <v>19889</v>
      </c>
      <c r="B263" s="1">
        <v>43522</v>
      </c>
      <c r="C263" t="s">
        <v>25</v>
      </c>
      <c r="D263" t="s">
        <v>59</v>
      </c>
      <c r="E263" t="s">
        <v>58</v>
      </c>
      <c r="F263">
        <v>18</v>
      </c>
      <c r="G263" t="s">
        <v>47</v>
      </c>
      <c r="H263">
        <v>30</v>
      </c>
      <c r="I263" t="s">
        <v>8</v>
      </c>
      <c r="J263" t="s">
        <v>38</v>
      </c>
      <c r="K263" s="5">
        <v>75</v>
      </c>
      <c r="L263">
        <f>_xlfn.AGGREGATE(2,5,tblData[[#This Row],[Order ID]])</f>
        <v>1</v>
      </c>
    </row>
    <row r="264" spans="1:12" x14ac:dyDescent="0.35">
      <c r="A264">
        <v>19890</v>
      </c>
      <c r="B264" s="1">
        <v>43522</v>
      </c>
      <c r="C264" t="s">
        <v>25</v>
      </c>
      <c r="D264" t="s">
        <v>59</v>
      </c>
      <c r="E264" t="s">
        <v>58</v>
      </c>
      <c r="F264">
        <v>18</v>
      </c>
      <c r="G264" t="s">
        <v>47</v>
      </c>
      <c r="H264">
        <v>20</v>
      </c>
      <c r="I264" t="s">
        <v>8</v>
      </c>
      <c r="J264" t="s">
        <v>38</v>
      </c>
      <c r="K264" s="5">
        <v>50</v>
      </c>
      <c r="L264">
        <f>_xlfn.AGGREGATE(2,5,tblData[[#This Row],[Order ID]])</f>
        <v>1</v>
      </c>
    </row>
    <row r="265" spans="1:12" x14ac:dyDescent="0.35">
      <c r="A265">
        <v>19891</v>
      </c>
      <c r="B265" s="1">
        <v>43522</v>
      </c>
      <c r="C265" t="s">
        <v>25</v>
      </c>
      <c r="D265" t="s">
        <v>59</v>
      </c>
      <c r="E265" t="s">
        <v>58</v>
      </c>
      <c r="F265">
        <v>13</v>
      </c>
      <c r="G265" t="s">
        <v>88</v>
      </c>
      <c r="H265">
        <v>3</v>
      </c>
      <c r="I265" t="s">
        <v>8</v>
      </c>
      <c r="J265" t="s">
        <v>38</v>
      </c>
      <c r="K265" s="5">
        <v>7.5</v>
      </c>
      <c r="L265">
        <f>_xlfn.AGGREGATE(2,5,tblData[[#This Row],[Order ID]])</f>
        <v>1</v>
      </c>
    </row>
    <row r="266" spans="1:12" x14ac:dyDescent="0.35">
      <c r="A266">
        <v>19892</v>
      </c>
      <c r="B266" s="1">
        <v>43523</v>
      </c>
      <c r="C266" t="s">
        <v>16</v>
      </c>
      <c r="D266" t="s">
        <v>60</v>
      </c>
      <c r="E266" t="s">
        <v>58</v>
      </c>
      <c r="F266">
        <v>14</v>
      </c>
      <c r="G266" t="s">
        <v>48</v>
      </c>
      <c r="H266">
        <v>10</v>
      </c>
      <c r="I266" t="s">
        <v>17</v>
      </c>
      <c r="J266" t="s">
        <v>40</v>
      </c>
      <c r="K266" s="5">
        <v>28</v>
      </c>
      <c r="L266">
        <f>_xlfn.AGGREGATE(2,5,tblData[[#This Row],[Order ID]])</f>
        <v>1</v>
      </c>
    </row>
    <row r="267" spans="1:12" x14ac:dyDescent="0.35">
      <c r="A267">
        <v>19893</v>
      </c>
      <c r="B267" s="1">
        <v>43523</v>
      </c>
      <c r="C267" t="s">
        <v>16</v>
      </c>
      <c r="D267" t="s">
        <v>60</v>
      </c>
      <c r="E267" t="s">
        <v>58</v>
      </c>
      <c r="F267">
        <v>14</v>
      </c>
      <c r="G267" t="s">
        <v>48</v>
      </c>
      <c r="H267">
        <v>5</v>
      </c>
      <c r="I267" t="s">
        <v>17</v>
      </c>
      <c r="J267" t="s">
        <v>40</v>
      </c>
      <c r="K267" s="5">
        <v>14</v>
      </c>
      <c r="L267">
        <f>_xlfn.AGGREGATE(2,5,tblData[[#This Row],[Order ID]])</f>
        <v>1</v>
      </c>
    </row>
    <row r="268" spans="1:12" x14ac:dyDescent="0.35">
      <c r="A268">
        <v>20848</v>
      </c>
      <c r="B268" s="1">
        <v>43524</v>
      </c>
      <c r="C268" t="s">
        <v>15</v>
      </c>
      <c r="D268" t="s">
        <v>51</v>
      </c>
      <c r="E268" t="s">
        <v>50</v>
      </c>
      <c r="F268">
        <v>16</v>
      </c>
      <c r="G268" t="s">
        <v>46</v>
      </c>
      <c r="H268">
        <v>2</v>
      </c>
      <c r="I268" t="s">
        <v>21</v>
      </c>
      <c r="J268" t="s">
        <v>41</v>
      </c>
      <c r="K268" s="5">
        <v>4.8</v>
      </c>
      <c r="L268">
        <f>_xlfn.AGGREGATE(2,5,tblData[[#This Row],[Order ID]])</f>
        <v>1</v>
      </c>
    </row>
    <row r="269" spans="1:12" x14ac:dyDescent="0.35">
      <c r="A269">
        <v>20849</v>
      </c>
      <c r="B269" s="1">
        <v>43524</v>
      </c>
      <c r="C269" t="s">
        <v>15</v>
      </c>
      <c r="D269" t="s">
        <v>51</v>
      </c>
      <c r="E269" t="s">
        <v>50</v>
      </c>
      <c r="F269">
        <v>18</v>
      </c>
      <c r="G269" t="s">
        <v>47</v>
      </c>
      <c r="H269">
        <v>21</v>
      </c>
      <c r="I269" t="s">
        <v>21</v>
      </c>
      <c r="J269" t="s">
        <v>41</v>
      </c>
      <c r="K269" s="5">
        <v>50.4</v>
      </c>
      <c r="L269">
        <f>_xlfn.AGGREGATE(2,5,tblData[[#This Row],[Order ID]])</f>
        <v>1</v>
      </c>
    </row>
    <row r="270" spans="1:12" x14ac:dyDescent="0.35">
      <c r="A270">
        <v>20850</v>
      </c>
      <c r="B270" s="1">
        <v>43524</v>
      </c>
      <c r="C270" t="s">
        <v>15</v>
      </c>
      <c r="D270" t="s">
        <v>51</v>
      </c>
      <c r="E270" t="s">
        <v>50</v>
      </c>
      <c r="F270">
        <v>14</v>
      </c>
      <c r="G270" t="s">
        <v>48</v>
      </c>
      <c r="H270">
        <v>7</v>
      </c>
      <c r="I270" t="s">
        <v>21</v>
      </c>
      <c r="J270" t="s">
        <v>41</v>
      </c>
      <c r="K270" s="5">
        <v>16.8</v>
      </c>
      <c r="L270">
        <f>_xlfn.AGGREGATE(2,5,tblData[[#This Row],[Order ID]])</f>
        <v>1</v>
      </c>
    </row>
    <row r="271" spans="1:12" x14ac:dyDescent="0.35">
      <c r="A271">
        <v>20851</v>
      </c>
      <c r="B271" s="1">
        <v>43524</v>
      </c>
      <c r="C271" t="s">
        <v>15</v>
      </c>
      <c r="D271" t="s">
        <v>51</v>
      </c>
      <c r="E271" t="s">
        <v>50</v>
      </c>
      <c r="F271">
        <v>14</v>
      </c>
      <c r="G271" t="s">
        <v>48</v>
      </c>
      <c r="H271">
        <v>30</v>
      </c>
      <c r="I271" t="s">
        <v>14</v>
      </c>
      <c r="J271" t="s">
        <v>34</v>
      </c>
      <c r="K271" s="5">
        <v>72</v>
      </c>
      <c r="L271">
        <f>_xlfn.AGGREGATE(2,5,tblData[[#This Row],[Order ID]])</f>
        <v>1</v>
      </c>
    </row>
    <row r="272" spans="1:12" x14ac:dyDescent="0.35">
      <c r="A272">
        <v>20852</v>
      </c>
      <c r="B272" s="1">
        <v>43524</v>
      </c>
      <c r="C272" t="s">
        <v>15</v>
      </c>
      <c r="D272" t="s">
        <v>51</v>
      </c>
      <c r="E272" t="s">
        <v>50</v>
      </c>
      <c r="F272">
        <v>13</v>
      </c>
      <c r="G272" t="s">
        <v>88</v>
      </c>
      <c r="H272">
        <v>8</v>
      </c>
      <c r="I272" t="s">
        <v>14</v>
      </c>
      <c r="J272" t="s">
        <v>34</v>
      </c>
      <c r="K272" s="5">
        <v>19.2</v>
      </c>
      <c r="L272">
        <f>_xlfn.AGGREGATE(2,5,tblData[[#This Row],[Order ID]])</f>
        <v>1</v>
      </c>
    </row>
    <row r="273" spans="1:12" x14ac:dyDescent="0.35">
      <c r="A273">
        <v>19896</v>
      </c>
      <c r="B273" s="1">
        <v>43525</v>
      </c>
      <c r="C273" t="s">
        <v>3</v>
      </c>
      <c r="D273" t="s">
        <v>62</v>
      </c>
      <c r="E273" t="s">
        <v>58</v>
      </c>
      <c r="F273">
        <v>15</v>
      </c>
      <c r="G273" t="s">
        <v>45</v>
      </c>
      <c r="H273">
        <v>10</v>
      </c>
      <c r="I273" t="s">
        <v>21</v>
      </c>
      <c r="J273" t="s">
        <v>41</v>
      </c>
      <c r="K273" s="5">
        <v>32</v>
      </c>
      <c r="L273">
        <f>_xlfn.AGGREGATE(2,5,tblData[[#This Row],[Order ID]])</f>
        <v>1</v>
      </c>
    </row>
    <row r="274" spans="1:12" x14ac:dyDescent="0.35">
      <c r="A274">
        <v>19897</v>
      </c>
      <c r="B274" s="1">
        <v>43525</v>
      </c>
      <c r="C274" t="s">
        <v>3</v>
      </c>
      <c r="D274" t="s">
        <v>62</v>
      </c>
      <c r="E274" t="s">
        <v>58</v>
      </c>
      <c r="F274">
        <v>17</v>
      </c>
      <c r="G274" t="s">
        <v>44</v>
      </c>
      <c r="H274">
        <v>4</v>
      </c>
      <c r="I274" t="s">
        <v>21</v>
      </c>
      <c r="J274" t="s">
        <v>41</v>
      </c>
      <c r="K274" s="5">
        <v>12.8</v>
      </c>
      <c r="L274">
        <f>_xlfn.AGGREGATE(2,5,tblData[[#This Row],[Order ID]])</f>
        <v>1</v>
      </c>
    </row>
    <row r="275" spans="1:12" x14ac:dyDescent="0.35">
      <c r="A275">
        <v>19898</v>
      </c>
      <c r="B275" s="1">
        <v>43525</v>
      </c>
      <c r="C275" t="s">
        <v>3</v>
      </c>
      <c r="D275" t="s">
        <v>62</v>
      </c>
      <c r="E275" t="s">
        <v>58</v>
      </c>
      <c r="F275">
        <v>15</v>
      </c>
      <c r="G275" t="s">
        <v>45</v>
      </c>
      <c r="H275">
        <v>24</v>
      </c>
      <c r="I275" t="s">
        <v>21</v>
      </c>
      <c r="J275" t="s">
        <v>41</v>
      </c>
      <c r="K275" s="5">
        <v>76.800000000000011</v>
      </c>
      <c r="L275">
        <f>_xlfn.AGGREGATE(2,5,tblData[[#This Row],[Order ID]])</f>
        <v>1</v>
      </c>
    </row>
    <row r="276" spans="1:12" x14ac:dyDescent="0.35">
      <c r="A276">
        <v>19899</v>
      </c>
      <c r="B276" s="1">
        <v>43525</v>
      </c>
      <c r="C276" t="s">
        <v>3</v>
      </c>
      <c r="D276" t="s">
        <v>62</v>
      </c>
      <c r="E276" t="s">
        <v>58</v>
      </c>
      <c r="F276">
        <v>14</v>
      </c>
      <c r="G276" t="s">
        <v>48</v>
      </c>
      <c r="H276">
        <v>20</v>
      </c>
      <c r="I276" t="s">
        <v>21</v>
      </c>
      <c r="J276" t="s">
        <v>41</v>
      </c>
      <c r="K276" s="5">
        <v>64</v>
      </c>
      <c r="L276">
        <f>_xlfn.AGGREGATE(2,5,tblData[[#This Row],[Order ID]])</f>
        <v>1</v>
      </c>
    </row>
    <row r="277" spans="1:12" x14ac:dyDescent="0.35">
      <c r="A277">
        <v>20853</v>
      </c>
      <c r="B277" s="1">
        <v>43525</v>
      </c>
      <c r="C277" t="s">
        <v>16</v>
      </c>
      <c r="D277" t="s">
        <v>60</v>
      </c>
      <c r="E277" t="s">
        <v>58</v>
      </c>
      <c r="F277">
        <v>13</v>
      </c>
      <c r="G277" t="s">
        <v>88</v>
      </c>
      <c r="H277">
        <v>100</v>
      </c>
      <c r="I277" t="s">
        <v>24</v>
      </c>
      <c r="J277" t="s">
        <v>42</v>
      </c>
      <c r="K277" s="5">
        <v>280</v>
      </c>
      <c r="L277">
        <f>_xlfn.AGGREGATE(2,5,tblData[[#This Row],[Order ID]])</f>
        <v>1</v>
      </c>
    </row>
    <row r="278" spans="1:12" x14ac:dyDescent="0.35">
      <c r="A278">
        <v>20854</v>
      </c>
      <c r="B278" s="1">
        <v>43525</v>
      </c>
      <c r="C278" t="s">
        <v>16</v>
      </c>
      <c r="D278" t="s">
        <v>60</v>
      </c>
      <c r="E278" t="s">
        <v>58</v>
      </c>
      <c r="F278">
        <v>13</v>
      </c>
      <c r="G278" t="s">
        <v>88</v>
      </c>
      <c r="H278">
        <v>30</v>
      </c>
      <c r="I278" t="s">
        <v>24</v>
      </c>
      <c r="J278" t="s">
        <v>42</v>
      </c>
      <c r="K278" s="5">
        <v>84</v>
      </c>
      <c r="L278">
        <f>_xlfn.AGGREGATE(2,5,tblData[[#This Row],[Order ID]])</f>
        <v>1</v>
      </c>
    </row>
    <row r="279" spans="1:12" x14ac:dyDescent="0.35">
      <c r="A279">
        <v>20855</v>
      </c>
      <c r="B279" s="1">
        <v>43525</v>
      </c>
      <c r="C279" t="s">
        <v>16</v>
      </c>
      <c r="D279" t="s">
        <v>60</v>
      </c>
      <c r="E279" t="s">
        <v>58</v>
      </c>
      <c r="F279">
        <v>16</v>
      </c>
      <c r="G279" t="s">
        <v>46</v>
      </c>
      <c r="H279">
        <v>120</v>
      </c>
      <c r="I279" t="s">
        <v>24</v>
      </c>
      <c r="J279" t="s">
        <v>42</v>
      </c>
      <c r="K279" s="5">
        <v>336</v>
      </c>
      <c r="L279">
        <f>_xlfn.AGGREGATE(2,5,tblData[[#This Row],[Order ID]])</f>
        <v>1</v>
      </c>
    </row>
    <row r="280" spans="1:12" x14ac:dyDescent="0.35">
      <c r="A280">
        <v>20856</v>
      </c>
      <c r="B280" s="1">
        <v>43525</v>
      </c>
      <c r="C280" t="s">
        <v>16</v>
      </c>
      <c r="D280" t="s">
        <v>60</v>
      </c>
      <c r="E280" t="s">
        <v>58</v>
      </c>
      <c r="F280">
        <v>14</v>
      </c>
      <c r="G280" t="s">
        <v>48</v>
      </c>
      <c r="H280">
        <v>30</v>
      </c>
      <c r="I280" t="s">
        <v>24</v>
      </c>
      <c r="J280" t="s">
        <v>42</v>
      </c>
      <c r="K280" s="5">
        <v>84</v>
      </c>
      <c r="L280">
        <f>_xlfn.AGGREGATE(2,5,tblData[[#This Row],[Order ID]])</f>
        <v>1</v>
      </c>
    </row>
    <row r="281" spans="1:12" x14ac:dyDescent="0.35">
      <c r="A281">
        <v>19900</v>
      </c>
      <c r="B281" s="1">
        <v>43526</v>
      </c>
      <c r="C281" t="s">
        <v>3</v>
      </c>
      <c r="D281" t="s">
        <v>62</v>
      </c>
      <c r="E281" t="s">
        <v>58</v>
      </c>
      <c r="F281">
        <v>16</v>
      </c>
      <c r="G281" t="s">
        <v>46</v>
      </c>
      <c r="H281">
        <v>12</v>
      </c>
      <c r="I281" t="s">
        <v>21</v>
      </c>
      <c r="J281" t="s">
        <v>41</v>
      </c>
      <c r="K281" s="5">
        <v>38.400000000000006</v>
      </c>
      <c r="L281">
        <f>_xlfn.AGGREGATE(2,5,tblData[[#This Row],[Order ID]])</f>
        <v>1</v>
      </c>
    </row>
    <row r="282" spans="1:12" x14ac:dyDescent="0.35">
      <c r="A282">
        <v>20858</v>
      </c>
      <c r="B282" s="1">
        <v>43526</v>
      </c>
      <c r="C282" t="s">
        <v>16</v>
      </c>
      <c r="D282" t="s">
        <v>60</v>
      </c>
      <c r="E282" t="s">
        <v>58</v>
      </c>
      <c r="F282">
        <v>13</v>
      </c>
      <c r="G282" t="s">
        <v>88</v>
      </c>
      <c r="H282">
        <v>20</v>
      </c>
      <c r="I282" t="s">
        <v>14</v>
      </c>
      <c r="J282" t="s">
        <v>34</v>
      </c>
      <c r="K282" s="5">
        <v>56</v>
      </c>
      <c r="L282">
        <f>_xlfn.AGGREGATE(2,5,tblData[[#This Row],[Order ID]])</f>
        <v>1</v>
      </c>
    </row>
    <row r="283" spans="1:12" x14ac:dyDescent="0.35">
      <c r="A283">
        <v>20859</v>
      </c>
      <c r="B283" s="1">
        <v>43526</v>
      </c>
      <c r="C283" t="s">
        <v>16</v>
      </c>
      <c r="D283" t="s">
        <v>60</v>
      </c>
      <c r="E283" t="s">
        <v>58</v>
      </c>
      <c r="F283">
        <v>14</v>
      </c>
      <c r="G283" t="s">
        <v>48</v>
      </c>
      <c r="H283">
        <v>50</v>
      </c>
      <c r="I283" t="s">
        <v>14</v>
      </c>
      <c r="J283" t="s">
        <v>34</v>
      </c>
      <c r="K283" s="5">
        <v>140</v>
      </c>
      <c r="L283">
        <f>_xlfn.AGGREGATE(2,5,tblData[[#This Row],[Order ID]])</f>
        <v>1</v>
      </c>
    </row>
    <row r="284" spans="1:12" x14ac:dyDescent="0.35">
      <c r="A284">
        <v>20860</v>
      </c>
      <c r="B284" s="1">
        <v>43526</v>
      </c>
      <c r="C284" t="s">
        <v>16</v>
      </c>
      <c r="D284" t="s">
        <v>60</v>
      </c>
      <c r="E284" t="s">
        <v>58</v>
      </c>
      <c r="F284">
        <v>17</v>
      </c>
      <c r="G284" t="s">
        <v>44</v>
      </c>
      <c r="H284">
        <v>40</v>
      </c>
      <c r="I284" t="s">
        <v>14</v>
      </c>
      <c r="J284" t="s">
        <v>34</v>
      </c>
      <c r="K284" s="5">
        <v>112</v>
      </c>
      <c r="L284">
        <f>_xlfn.AGGREGATE(2,5,tblData[[#This Row],[Order ID]])</f>
        <v>1</v>
      </c>
    </row>
    <row r="285" spans="1:12" x14ac:dyDescent="0.35">
      <c r="A285">
        <v>19901</v>
      </c>
      <c r="B285" s="1">
        <v>43527</v>
      </c>
      <c r="C285" t="s">
        <v>16</v>
      </c>
      <c r="D285" t="s">
        <v>60</v>
      </c>
      <c r="E285" t="s">
        <v>58</v>
      </c>
      <c r="F285">
        <v>14</v>
      </c>
      <c r="G285" t="s">
        <v>48</v>
      </c>
      <c r="H285">
        <v>25</v>
      </c>
      <c r="I285" t="s">
        <v>14</v>
      </c>
      <c r="J285" t="s">
        <v>34</v>
      </c>
      <c r="K285" s="5">
        <v>70</v>
      </c>
      <c r="L285">
        <f>_xlfn.AGGREGATE(2,5,tblData[[#This Row],[Order ID]])</f>
        <v>1</v>
      </c>
    </row>
    <row r="286" spans="1:12" x14ac:dyDescent="0.35">
      <c r="A286">
        <v>19902</v>
      </c>
      <c r="B286" s="1">
        <v>43527</v>
      </c>
      <c r="C286" t="s">
        <v>16</v>
      </c>
      <c r="D286" t="s">
        <v>60</v>
      </c>
      <c r="E286" t="s">
        <v>58</v>
      </c>
      <c r="F286">
        <v>16</v>
      </c>
      <c r="G286" t="s">
        <v>46</v>
      </c>
      <c r="H286">
        <v>30</v>
      </c>
      <c r="I286" t="s">
        <v>14</v>
      </c>
      <c r="J286" t="s">
        <v>34</v>
      </c>
      <c r="K286" s="5">
        <v>84</v>
      </c>
      <c r="L286">
        <f>_xlfn.AGGREGATE(2,5,tblData[[#This Row],[Order ID]])</f>
        <v>1</v>
      </c>
    </row>
    <row r="287" spans="1:12" x14ac:dyDescent="0.35">
      <c r="A287">
        <v>19903</v>
      </c>
      <c r="B287" s="1">
        <v>43527</v>
      </c>
      <c r="C287" t="s">
        <v>16</v>
      </c>
      <c r="D287" t="s">
        <v>60</v>
      </c>
      <c r="E287" t="s">
        <v>58</v>
      </c>
      <c r="F287">
        <v>13</v>
      </c>
      <c r="G287" t="s">
        <v>88</v>
      </c>
      <c r="H287">
        <v>40</v>
      </c>
      <c r="I287" t="s">
        <v>14</v>
      </c>
      <c r="J287" t="s">
        <v>34</v>
      </c>
      <c r="K287" s="5">
        <v>112</v>
      </c>
      <c r="L287">
        <f>_xlfn.AGGREGATE(2,5,tblData[[#This Row],[Order ID]])</f>
        <v>1</v>
      </c>
    </row>
    <row r="288" spans="1:12" x14ac:dyDescent="0.35">
      <c r="A288">
        <v>20861</v>
      </c>
      <c r="B288" s="1">
        <v>43527</v>
      </c>
      <c r="C288" t="s">
        <v>16</v>
      </c>
      <c r="D288" t="s">
        <v>60</v>
      </c>
      <c r="E288" t="s">
        <v>58</v>
      </c>
      <c r="F288">
        <v>14</v>
      </c>
      <c r="G288" t="s">
        <v>48</v>
      </c>
      <c r="H288">
        <v>12</v>
      </c>
      <c r="I288" t="s">
        <v>8</v>
      </c>
      <c r="J288" t="s">
        <v>38</v>
      </c>
      <c r="K288" s="5">
        <v>33.599999999999994</v>
      </c>
      <c r="L288">
        <f>_xlfn.AGGREGATE(2,5,tblData[[#This Row],[Order ID]])</f>
        <v>1</v>
      </c>
    </row>
    <row r="289" spans="1:12" x14ac:dyDescent="0.35">
      <c r="A289">
        <v>20862</v>
      </c>
      <c r="B289" s="1">
        <v>43527</v>
      </c>
      <c r="C289" t="s">
        <v>16</v>
      </c>
      <c r="D289" t="s">
        <v>60</v>
      </c>
      <c r="E289" t="s">
        <v>58</v>
      </c>
      <c r="F289">
        <v>17</v>
      </c>
      <c r="G289" t="s">
        <v>44</v>
      </c>
      <c r="H289">
        <v>28</v>
      </c>
      <c r="I289" t="s">
        <v>8</v>
      </c>
      <c r="J289" t="s">
        <v>38</v>
      </c>
      <c r="K289" s="5">
        <v>78.399999999999991</v>
      </c>
      <c r="L289">
        <f>_xlfn.AGGREGATE(2,5,tblData[[#This Row],[Order ID]])</f>
        <v>1</v>
      </c>
    </row>
    <row r="290" spans="1:12" x14ac:dyDescent="0.35">
      <c r="A290">
        <v>20863</v>
      </c>
      <c r="B290" s="1">
        <v>43527</v>
      </c>
      <c r="C290" t="s">
        <v>16</v>
      </c>
      <c r="D290" t="s">
        <v>60</v>
      </c>
      <c r="E290" t="s">
        <v>58</v>
      </c>
      <c r="F290">
        <v>14</v>
      </c>
      <c r="G290" t="s">
        <v>48</v>
      </c>
      <c r="H290">
        <v>30</v>
      </c>
      <c r="I290" t="s">
        <v>8</v>
      </c>
      <c r="J290" t="s">
        <v>38</v>
      </c>
      <c r="K290" s="5">
        <v>84</v>
      </c>
      <c r="L290">
        <f>_xlfn.AGGREGATE(2,5,tblData[[#This Row],[Order ID]])</f>
        <v>1</v>
      </c>
    </row>
    <row r="291" spans="1:12" x14ac:dyDescent="0.35">
      <c r="A291">
        <v>20864</v>
      </c>
      <c r="B291" s="1">
        <v>43527</v>
      </c>
      <c r="C291" t="s">
        <v>15</v>
      </c>
      <c r="D291" t="s">
        <v>51</v>
      </c>
      <c r="E291" t="s">
        <v>50</v>
      </c>
      <c r="F291">
        <v>15</v>
      </c>
      <c r="G291" t="s">
        <v>45</v>
      </c>
      <c r="H291">
        <v>30</v>
      </c>
      <c r="I291" t="s">
        <v>8</v>
      </c>
      <c r="J291" t="s">
        <v>38</v>
      </c>
      <c r="K291" s="5">
        <v>72</v>
      </c>
      <c r="L291">
        <f>_xlfn.AGGREGATE(2,5,tblData[[#This Row],[Order ID]])</f>
        <v>1</v>
      </c>
    </row>
    <row r="292" spans="1:12" x14ac:dyDescent="0.35">
      <c r="A292">
        <v>20865</v>
      </c>
      <c r="B292" s="1">
        <v>43527</v>
      </c>
      <c r="C292" t="s">
        <v>15</v>
      </c>
      <c r="D292" t="s">
        <v>51</v>
      </c>
      <c r="E292" t="s">
        <v>50</v>
      </c>
      <c r="F292">
        <v>18</v>
      </c>
      <c r="G292" t="s">
        <v>47</v>
      </c>
      <c r="H292">
        <v>4</v>
      </c>
      <c r="I292" t="s">
        <v>8</v>
      </c>
      <c r="J292" t="s">
        <v>38</v>
      </c>
      <c r="K292" s="5">
        <v>9.6</v>
      </c>
      <c r="L292">
        <f>_xlfn.AGGREGATE(2,5,tblData[[#This Row],[Order ID]])</f>
        <v>1</v>
      </c>
    </row>
    <row r="293" spans="1:12" x14ac:dyDescent="0.35">
      <c r="A293">
        <v>20866</v>
      </c>
      <c r="B293" s="1">
        <v>43527</v>
      </c>
      <c r="C293" t="s">
        <v>15</v>
      </c>
      <c r="D293" t="s">
        <v>51</v>
      </c>
      <c r="E293" t="s">
        <v>50</v>
      </c>
      <c r="F293">
        <v>13</v>
      </c>
      <c r="G293" t="s">
        <v>88</v>
      </c>
      <c r="H293">
        <v>30</v>
      </c>
      <c r="I293" t="s">
        <v>8</v>
      </c>
      <c r="J293" t="s">
        <v>38</v>
      </c>
      <c r="K293" s="5">
        <v>72</v>
      </c>
      <c r="L293">
        <f>_xlfn.AGGREGATE(2,5,tblData[[#This Row],[Order ID]])</f>
        <v>1</v>
      </c>
    </row>
    <row r="294" spans="1:12" x14ac:dyDescent="0.35">
      <c r="A294">
        <v>19904</v>
      </c>
      <c r="B294" s="1">
        <v>43528</v>
      </c>
      <c r="C294" t="s">
        <v>23</v>
      </c>
      <c r="D294" t="s">
        <v>56</v>
      </c>
      <c r="E294" t="s">
        <v>50</v>
      </c>
      <c r="F294">
        <v>15</v>
      </c>
      <c r="G294" t="s">
        <v>45</v>
      </c>
      <c r="H294">
        <v>30</v>
      </c>
      <c r="I294" t="s">
        <v>6</v>
      </c>
      <c r="J294" t="s">
        <v>39</v>
      </c>
      <c r="K294" s="5">
        <v>30</v>
      </c>
      <c r="L294">
        <f>_xlfn.AGGREGATE(2,5,tblData[[#This Row],[Order ID]])</f>
        <v>1</v>
      </c>
    </row>
    <row r="295" spans="1:12" x14ac:dyDescent="0.35">
      <c r="A295">
        <v>19905</v>
      </c>
      <c r="B295" s="1">
        <v>43528</v>
      </c>
      <c r="C295" t="s">
        <v>23</v>
      </c>
      <c r="D295" t="s">
        <v>56</v>
      </c>
      <c r="E295" t="s">
        <v>50</v>
      </c>
      <c r="F295">
        <v>15</v>
      </c>
      <c r="G295" t="s">
        <v>45</v>
      </c>
      <c r="H295">
        <v>14</v>
      </c>
      <c r="I295" t="s">
        <v>6</v>
      </c>
      <c r="J295" t="s">
        <v>39</v>
      </c>
      <c r="K295" s="5">
        <v>14</v>
      </c>
      <c r="L295">
        <f>_xlfn.AGGREGATE(2,5,tblData[[#This Row],[Order ID]])</f>
        <v>1</v>
      </c>
    </row>
    <row r="296" spans="1:12" x14ac:dyDescent="0.35">
      <c r="A296">
        <v>20868</v>
      </c>
      <c r="B296" s="1">
        <v>43528</v>
      </c>
      <c r="C296" t="s">
        <v>3</v>
      </c>
      <c r="D296" t="s">
        <v>62</v>
      </c>
      <c r="E296" t="s">
        <v>58</v>
      </c>
      <c r="F296">
        <v>14</v>
      </c>
      <c r="G296" t="s">
        <v>48</v>
      </c>
      <c r="H296">
        <v>40</v>
      </c>
      <c r="I296" t="s">
        <v>8</v>
      </c>
      <c r="J296" t="s">
        <v>38</v>
      </c>
      <c r="K296" s="5">
        <v>128</v>
      </c>
      <c r="L296">
        <f>_xlfn.AGGREGATE(2,5,tblData[[#This Row],[Order ID]])</f>
        <v>1</v>
      </c>
    </row>
    <row r="297" spans="1:12" x14ac:dyDescent="0.35">
      <c r="A297">
        <v>20869</v>
      </c>
      <c r="B297" s="1">
        <v>43528</v>
      </c>
      <c r="C297" t="s">
        <v>3</v>
      </c>
      <c r="D297" t="s">
        <v>62</v>
      </c>
      <c r="E297" t="s">
        <v>58</v>
      </c>
      <c r="F297">
        <v>16</v>
      </c>
      <c r="G297" t="s">
        <v>46</v>
      </c>
      <c r="H297">
        <v>20</v>
      </c>
      <c r="I297" t="s">
        <v>8</v>
      </c>
      <c r="J297" t="s">
        <v>38</v>
      </c>
      <c r="K297" s="5">
        <v>64</v>
      </c>
      <c r="L297">
        <f>_xlfn.AGGREGATE(2,5,tblData[[#This Row],[Order ID]])</f>
        <v>1</v>
      </c>
    </row>
    <row r="298" spans="1:12" x14ac:dyDescent="0.35">
      <c r="A298">
        <v>20870</v>
      </c>
      <c r="B298" s="1">
        <v>43528</v>
      </c>
      <c r="C298" t="s">
        <v>3</v>
      </c>
      <c r="D298" t="s">
        <v>62</v>
      </c>
      <c r="E298" t="s">
        <v>58</v>
      </c>
      <c r="F298">
        <v>13</v>
      </c>
      <c r="G298" t="s">
        <v>88</v>
      </c>
      <c r="H298">
        <v>30</v>
      </c>
      <c r="I298" t="s">
        <v>8</v>
      </c>
      <c r="J298" t="s">
        <v>38</v>
      </c>
      <c r="K298" s="5">
        <v>96</v>
      </c>
      <c r="L298">
        <f>_xlfn.AGGREGATE(2,5,tblData[[#This Row],[Order ID]])</f>
        <v>1</v>
      </c>
    </row>
    <row r="299" spans="1:12" x14ac:dyDescent="0.35">
      <c r="A299">
        <v>19906</v>
      </c>
      <c r="B299" s="1">
        <v>43529</v>
      </c>
      <c r="C299" t="s">
        <v>16</v>
      </c>
      <c r="D299" t="s">
        <v>60</v>
      </c>
      <c r="E299" t="s">
        <v>58</v>
      </c>
      <c r="F299">
        <v>14</v>
      </c>
      <c r="G299" t="s">
        <v>48</v>
      </c>
      <c r="H299">
        <v>70</v>
      </c>
      <c r="I299" t="s">
        <v>14</v>
      </c>
      <c r="J299" t="s">
        <v>34</v>
      </c>
      <c r="K299" s="5">
        <v>196</v>
      </c>
      <c r="L299">
        <f>_xlfn.AGGREGATE(2,5,tblData[[#This Row],[Order ID]])</f>
        <v>1</v>
      </c>
    </row>
    <row r="300" spans="1:12" x14ac:dyDescent="0.35">
      <c r="A300">
        <v>19907</v>
      </c>
      <c r="B300" s="1">
        <v>43529</v>
      </c>
      <c r="C300" t="s">
        <v>16</v>
      </c>
      <c r="D300" t="s">
        <v>60</v>
      </c>
      <c r="E300" t="s">
        <v>58</v>
      </c>
      <c r="F300">
        <v>16</v>
      </c>
      <c r="G300" t="s">
        <v>46</v>
      </c>
      <c r="H300">
        <v>10</v>
      </c>
      <c r="I300" t="s">
        <v>14</v>
      </c>
      <c r="J300" t="s">
        <v>34</v>
      </c>
      <c r="K300" s="5">
        <v>28</v>
      </c>
      <c r="L300">
        <f>_xlfn.AGGREGATE(2,5,tblData[[#This Row],[Order ID]])</f>
        <v>1</v>
      </c>
    </row>
    <row r="301" spans="1:12" x14ac:dyDescent="0.35">
      <c r="A301">
        <v>20871</v>
      </c>
      <c r="B301" s="1">
        <v>43531</v>
      </c>
      <c r="C301" t="s">
        <v>5</v>
      </c>
      <c r="D301" t="s">
        <v>65</v>
      </c>
      <c r="E301" t="s">
        <v>66</v>
      </c>
      <c r="F301">
        <v>16</v>
      </c>
      <c r="G301" t="s">
        <v>46</v>
      </c>
      <c r="H301">
        <v>4</v>
      </c>
      <c r="I301" t="s">
        <v>6</v>
      </c>
      <c r="J301" t="s">
        <v>39</v>
      </c>
      <c r="K301" s="5">
        <v>5.6</v>
      </c>
      <c r="L301">
        <f>_xlfn.AGGREGATE(2,5,tblData[[#This Row],[Order ID]])</f>
        <v>1</v>
      </c>
    </row>
    <row r="302" spans="1:12" x14ac:dyDescent="0.35">
      <c r="A302">
        <v>20872</v>
      </c>
      <c r="B302" s="1">
        <v>43531</v>
      </c>
      <c r="C302" t="s">
        <v>5</v>
      </c>
      <c r="D302" t="s">
        <v>65</v>
      </c>
      <c r="E302" t="s">
        <v>66</v>
      </c>
      <c r="F302">
        <v>14</v>
      </c>
      <c r="G302" t="s">
        <v>48</v>
      </c>
      <c r="H302">
        <v>15</v>
      </c>
      <c r="I302" t="s">
        <v>6</v>
      </c>
      <c r="J302" t="s">
        <v>39</v>
      </c>
      <c r="K302" s="5">
        <v>21</v>
      </c>
      <c r="L302">
        <f>_xlfn.AGGREGATE(2,5,tblData[[#This Row],[Order ID]])</f>
        <v>1</v>
      </c>
    </row>
    <row r="303" spans="1:12" x14ac:dyDescent="0.35">
      <c r="A303">
        <v>20873</v>
      </c>
      <c r="B303" s="1">
        <v>43531</v>
      </c>
      <c r="C303" t="s">
        <v>5</v>
      </c>
      <c r="D303" t="s">
        <v>65</v>
      </c>
      <c r="E303" t="s">
        <v>66</v>
      </c>
      <c r="F303">
        <v>16</v>
      </c>
      <c r="G303" t="s">
        <v>46</v>
      </c>
      <c r="H303">
        <v>20</v>
      </c>
      <c r="I303" t="s">
        <v>6</v>
      </c>
      <c r="J303" t="s">
        <v>39</v>
      </c>
      <c r="K303" s="5">
        <v>28</v>
      </c>
      <c r="L303">
        <f>_xlfn.AGGREGATE(2,5,tblData[[#This Row],[Order ID]])</f>
        <v>1</v>
      </c>
    </row>
    <row r="304" spans="1:12" x14ac:dyDescent="0.35">
      <c r="A304">
        <v>19908</v>
      </c>
      <c r="B304" s="1">
        <v>43532</v>
      </c>
      <c r="C304" t="s">
        <v>16</v>
      </c>
      <c r="D304" t="s">
        <v>60</v>
      </c>
      <c r="E304" t="s">
        <v>58</v>
      </c>
      <c r="F304">
        <v>15</v>
      </c>
      <c r="G304" t="s">
        <v>45</v>
      </c>
      <c r="H304">
        <v>20</v>
      </c>
      <c r="I304" t="s">
        <v>4</v>
      </c>
      <c r="J304" t="s">
        <v>35</v>
      </c>
      <c r="K304" s="5">
        <v>56</v>
      </c>
      <c r="L304">
        <f>_xlfn.AGGREGATE(2,5,tblData[[#This Row],[Order ID]])</f>
        <v>1</v>
      </c>
    </row>
    <row r="305" spans="1:12" x14ac:dyDescent="0.35">
      <c r="A305">
        <v>20874</v>
      </c>
      <c r="B305" s="1">
        <v>43532</v>
      </c>
      <c r="C305" t="s">
        <v>13</v>
      </c>
      <c r="D305" t="s">
        <v>61</v>
      </c>
      <c r="E305" t="s">
        <v>58</v>
      </c>
      <c r="F305">
        <v>14</v>
      </c>
      <c r="G305" t="s">
        <v>48</v>
      </c>
      <c r="H305">
        <v>30</v>
      </c>
      <c r="I305" t="s">
        <v>21</v>
      </c>
      <c r="J305" t="s">
        <v>41</v>
      </c>
      <c r="K305" s="5">
        <v>60</v>
      </c>
      <c r="L305">
        <f>_xlfn.AGGREGATE(2,5,tblData[[#This Row],[Order ID]])</f>
        <v>1</v>
      </c>
    </row>
    <row r="306" spans="1:12" x14ac:dyDescent="0.35">
      <c r="A306">
        <v>20875</v>
      </c>
      <c r="B306" s="1">
        <v>43532</v>
      </c>
      <c r="C306" t="s">
        <v>13</v>
      </c>
      <c r="D306" t="s">
        <v>61</v>
      </c>
      <c r="E306" t="s">
        <v>58</v>
      </c>
      <c r="F306">
        <v>14</v>
      </c>
      <c r="G306" t="s">
        <v>48</v>
      </c>
      <c r="H306">
        <v>15</v>
      </c>
      <c r="I306" t="s">
        <v>21</v>
      </c>
      <c r="J306" t="s">
        <v>41</v>
      </c>
      <c r="K306" s="5">
        <v>30</v>
      </c>
      <c r="L306">
        <f>_xlfn.AGGREGATE(2,5,tblData[[#This Row],[Order ID]])</f>
        <v>1</v>
      </c>
    </row>
    <row r="307" spans="1:12" x14ac:dyDescent="0.35">
      <c r="A307">
        <v>20876</v>
      </c>
      <c r="B307" s="1">
        <v>43532</v>
      </c>
      <c r="C307" t="s">
        <v>25</v>
      </c>
      <c r="D307" t="s">
        <v>59</v>
      </c>
      <c r="E307" t="s">
        <v>58</v>
      </c>
      <c r="F307">
        <v>14</v>
      </c>
      <c r="G307" t="s">
        <v>48</v>
      </c>
      <c r="H307">
        <v>10</v>
      </c>
      <c r="I307" t="s">
        <v>11</v>
      </c>
      <c r="J307" t="s">
        <v>36</v>
      </c>
      <c r="K307" s="5">
        <v>25</v>
      </c>
      <c r="L307">
        <f>_xlfn.AGGREGATE(2,5,tblData[[#This Row],[Order ID]])</f>
        <v>1</v>
      </c>
    </row>
    <row r="308" spans="1:12" x14ac:dyDescent="0.35">
      <c r="A308">
        <v>20877</v>
      </c>
      <c r="B308" s="1">
        <v>43532</v>
      </c>
      <c r="C308" t="s">
        <v>25</v>
      </c>
      <c r="D308" t="s">
        <v>59</v>
      </c>
      <c r="E308" t="s">
        <v>58</v>
      </c>
      <c r="F308">
        <v>14</v>
      </c>
      <c r="G308" t="s">
        <v>48</v>
      </c>
      <c r="H308">
        <v>50</v>
      </c>
      <c r="I308" t="s">
        <v>11</v>
      </c>
      <c r="J308" t="s">
        <v>36</v>
      </c>
      <c r="K308" s="5">
        <v>125</v>
      </c>
      <c r="L308">
        <f>_xlfn.AGGREGATE(2,5,tblData[[#This Row],[Order ID]])</f>
        <v>1</v>
      </c>
    </row>
    <row r="309" spans="1:12" x14ac:dyDescent="0.35">
      <c r="A309">
        <v>20878</v>
      </c>
      <c r="B309" s="1">
        <v>43532</v>
      </c>
      <c r="C309" t="s">
        <v>25</v>
      </c>
      <c r="D309" t="s">
        <v>59</v>
      </c>
      <c r="E309" t="s">
        <v>58</v>
      </c>
      <c r="F309">
        <v>16</v>
      </c>
      <c r="G309" t="s">
        <v>46</v>
      </c>
      <c r="H309">
        <v>6</v>
      </c>
      <c r="I309" t="s">
        <v>11</v>
      </c>
      <c r="J309" t="s">
        <v>36</v>
      </c>
      <c r="K309" s="5">
        <v>15</v>
      </c>
      <c r="L309">
        <f>_xlfn.AGGREGATE(2,5,tblData[[#This Row],[Order ID]])</f>
        <v>1</v>
      </c>
    </row>
    <row r="310" spans="1:12" x14ac:dyDescent="0.35">
      <c r="A310">
        <v>19909</v>
      </c>
      <c r="B310" s="1">
        <v>43533</v>
      </c>
      <c r="C310" t="s">
        <v>23</v>
      </c>
      <c r="D310" t="s">
        <v>56</v>
      </c>
      <c r="E310" t="s">
        <v>50</v>
      </c>
      <c r="F310">
        <v>16</v>
      </c>
      <c r="G310" t="s">
        <v>46</v>
      </c>
      <c r="H310">
        <v>20</v>
      </c>
      <c r="I310" t="s">
        <v>17</v>
      </c>
      <c r="J310" t="s">
        <v>40</v>
      </c>
      <c r="K310" s="5">
        <v>20</v>
      </c>
      <c r="L310">
        <f>_xlfn.AGGREGATE(2,5,tblData[[#This Row],[Order ID]])</f>
        <v>1</v>
      </c>
    </row>
    <row r="311" spans="1:12" x14ac:dyDescent="0.35">
      <c r="A311">
        <v>19910</v>
      </c>
      <c r="B311" s="1">
        <v>43533</v>
      </c>
      <c r="C311" t="s">
        <v>23</v>
      </c>
      <c r="D311" t="s">
        <v>56</v>
      </c>
      <c r="E311" t="s">
        <v>50</v>
      </c>
      <c r="F311">
        <v>15</v>
      </c>
      <c r="G311" t="s">
        <v>45</v>
      </c>
      <c r="H311">
        <v>6</v>
      </c>
      <c r="I311" t="s">
        <v>17</v>
      </c>
      <c r="J311" t="s">
        <v>40</v>
      </c>
      <c r="K311" s="5">
        <v>6</v>
      </c>
      <c r="L311">
        <f>_xlfn.AGGREGATE(2,5,tblData[[#This Row],[Order ID]])</f>
        <v>1</v>
      </c>
    </row>
    <row r="312" spans="1:12" x14ac:dyDescent="0.35">
      <c r="A312">
        <v>20879</v>
      </c>
      <c r="B312" s="1">
        <v>43533</v>
      </c>
      <c r="C312" t="s">
        <v>28</v>
      </c>
      <c r="D312" t="s">
        <v>54</v>
      </c>
      <c r="E312" t="s">
        <v>50</v>
      </c>
      <c r="F312">
        <v>15</v>
      </c>
      <c r="G312" t="s">
        <v>45</v>
      </c>
      <c r="H312">
        <v>14</v>
      </c>
      <c r="I312" t="s">
        <v>6</v>
      </c>
      <c r="J312" t="s">
        <v>39</v>
      </c>
      <c r="K312" s="5">
        <v>54.6</v>
      </c>
      <c r="L312">
        <f>_xlfn.AGGREGATE(2,5,tblData[[#This Row],[Order ID]])</f>
        <v>1</v>
      </c>
    </row>
    <row r="313" spans="1:12" x14ac:dyDescent="0.35">
      <c r="A313">
        <v>20880</v>
      </c>
      <c r="B313" s="1">
        <v>43533</v>
      </c>
      <c r="C313" t="s">
        <v>28</v>
      </c>
      <c r="D313" t="s">
        <v>54</v>
      </c>
      <c r="E313" t="s">
        <v>50</v>
      </c>
      <c r="F313">
        <v>17</v>
      </c>
      <c r="G313" t="s">
        <v>44</v>
      </c>
      <c r="H313">
        <v>60</v>
      </c>
      <c r="I313" t="s">
        <v>6</v>
      </c>
      <c r="J313" t="s">
        <v>39</v>
      </c>
      <c r="K313" s="5">
        <v>234</v>
      </c>
      <c r="L313">
        <f>_xlfn.AGGREGATE(2,5,tblData[[#This Row],[Order ID]])</f>
        <v>1</v>
      </c>
    </row>
    <row r="314" spans="1:12" x14ac:dyDescent="0.35">
      <c r="A314">
        <v>20881</v>
      </c>
      <c r="B314" s="1">
        <v>43533</v>
      </c>
      <c r="C314" t="s">
        <v>28</v>
      </c>
      <c r="D314" t="s">
        <v>54</v>
      </c>
      <c r="E314" t="s">
        <v>50</v>
      </c>
      <c r="F314">
        <v>16</v>
      </c>
      <c r="G314" t="s">
        <v>46</v>
      </c>
      <c r="H314">
        <v>18</v>
      </c>
      <c r="I314" t="s">
        <v>6</v>
      </c>
      <c r="J314" t="s">
        <v>39</v>
      </c>
      <c r="K314" s="5">
        <v>70.2</v>
      </c>
      <c r="L314">
        <f>_xlfn.AGGREGATE(2,5,tblData[[#This Row],[Order ID]])</f>
        <v>1</v>
      </c>
    </row>
    <row r="315" spans="1:12" x14ac:dyDescent="0.35">
      <c r="A315">
        <v>20882</v>
      </c>
      <c r="B315" s="1">
        <v>43533</v>
      </c>
      <c r="C315" t="s">
        <v>18</v>
      </c>
      <c r="D315" t="s">
        <v>55</v>
      </c>
      <c r="E315" t="s">
        <v>50</v>
      </c>
      <c r="F315">
        <v>15</v>
      </c>
      <c r="G315" t="s">
        <v>45</v>
      </c>
      <c r="H315">
        <v>35</v>
      </c>
      <c r="I315" t="s">
        <v>14</v>
      </c>
      <c r="J315" t="s">
        <v>34</v>
      </c>
      <c r="K315" s="5">
        <v>231</v>
      </c>
      <c r="L315">
        <f>_xlfn.AGGREGATE(2,5,tblData[[#This Row],[Order ID]])</f>
        <v>1</v>
      </c>
    </row>
    <row r="316" spans="1:12" x14ac:dyDescent="0.35">
      <c r="A316">
        <v>19911</v>
      </c>
      <c r="B316" s="1">
        <v>43534</v>
      </c>
      <c r="C316" t="s">
        <v>15</v>
      </c>
      <c r="D316" t="s">
        <v>51</v>
      </c>
      <c r="E316" t="s">
        <v>50</v>
      </c>
      <c r="F316">
        <v>14</v>
      </c>
      <c r="G316" t="s">
        <v>48</v>
      </c>
      <c r="H316">
        <v>8</v>
      </c>
      <c r="I316" t="s">
        <v>24</v>
      </c>
      <c r="J316" t="s">
        <v>42</v>
      </c>
      <c r="K316" s="5">
        <v>19.2</v>
      </c>
      <c r="L316">
        <f>_xlfn.AGGREGATE(2,5,tblData[[#This Row],[Order ID]])</f>
        <v>1</v>
      </c>
    </row>
    <row r="317" spans="1:12" x14ac:dyDescent="0.35">
      <c r="A317">
        <v>19912</v>
      </c>
      <c r="B317" s="1">
        <v>43534</v>
      </c>
      <c r="C317" t="s">
        <v>15</v>
      </c>
      <c r="D317" t="s">
        <v>51</v>
      </c>
      <c r="E317" t="s">
        <v>50</v>
      </c>
      <c r="F317">
        <v>17</v>
      </c>
      <c r="G317" t="s">
        <v>44</v>
      </c>
      <c r="H317">
        <v>14</v>
      </c>
      <c r="I317" t="s">
        <v>24</v>
      </c>
      <c r="J317" t="s">
        <v>42</v>
      </c>
      <c r="K317" s="5">
        <v>33.6</v>
      </c>
      <c r="L317">
        <f>_xlfn.AGGREGATE(2,5,tblData[[#This Row],[Order ID]])</f>
        <v>1</v>
      </c>
    </row>
    <row r="318" spans="1:12" x14ac:dyDescent="0.35">
      <c r="A318">
        <v>19913</v>
      </c>
      <c r="B318" s="1">
        <v>43534</v>
      </c>
      <c r="C318" t="s">
        <v>15</v>
      </c>
      <c r="D318" t="s">
        <v>51</v>
      </c>
      <c r="E318" t="s">
        <v>50</v>
      </c>
      <c r="F318">
        <v>15</v>
      </c>
      <c r="G318" t="s">
        <v>45</v>
      </c>
      <c r="H318">
        <v>30</v>
      </c>
      <c r="I318" t="s">
        <v>24</v>
      </c>
      <c r="J318" t="s">
        <v>42</v>
      </c>
      <c r="K318" s="5">
        <v>72</v>
      </c>
      <c r="L318">
        <f>_xlfn.AGGREGATE(2,5,tblData[[#This Row],[Order ID]])</f>
        <v>1</v>
      </c>
    </row>
    <row r="319" spans="1:12" x14ac:dyDescent="0.35">
      <c r="A319">
        <v>20883</v>
      </c>
      <c r="B319" s="1">
        <v>43534</v>
      </c>
      <c r="C319" t="s">
        <v>5</v>
      </c>
      <c r="D319" t="s">
        <v>65</v>
      </c>
      <c r="E319" t="s">
        <v>66</v>
      </c>
      <c r="F319">
        <v>18</v>
      </c>
      <c r="G319" t="s">
        <v>47</v>
      </c>
      <c r="H319">
        <v>30</v>
      </c>
      <c r="I319" t="s">
        <v>14</v>
      </c>
      <c r="J319" t="s">
        <v>34</v>
      </c>
      <c r="K319" s="5">
        <v>42</v>
      </c>
      <c r="L319">
        <f>_xlfn.AGGREGATE(2,5,tblData[[#This Row],[Order ID]])</f>
        <v>1</v>
      </c>
    </row>
    <row r="320" spans="1:12" x14ac:dyDescent="0.35">
      <c r="A320">
        <v>20884</v>
      </c>
      <c r="B320" s="1">
        <v>43534</v>
      </c>
      <c r="C320" t="s">
        <v>5</v>
      </c>
      <c r="D320" t="s">
        <v>65</v>
      </c>
      <c r="E320" t="s">
        <v>66</v>
      </c>
      <c r="F320">
        <v>17</v>
      </c>
      <c r="G320" t="s">
        <v>44</v>
      </c>
      <c r="H320">
        <v>20</v>
      </c>
      <c r="I320" t="s">
        <v>14</v>
      </c>
      <c r="J320" t="s">
        <v>34</v>
      </c>
      <c r="K320" s="5">
        <v>28</v>
      </c>
      <c r="L320">
        <f>_xlfn.AGGREGATE(2,5,tblData[[#This Row],[Order ID]])</f>
        <v>1</v>
      </c>
    </row>
    <row r="321" spans="1:12" x14ac:dyDescent="0.35">
      <c r="A321">
        <v>19914</v>
      </c>
      <c r="B321" s="1">
        <v>43535</v>
      </c>
      <c r="C321" t="s">
        <v>19</v>
      </c>
      <c r="D321" t="s">
        <v>64</v>
      </c>
      <c r="E321" t="s">
        <v>58</v>
      </c>
      <c r="F321">
        <v>13</v>
      </c>
      <c r="G321" t="s">
        <v>88</v>
      </c>
      <c r="H321">
        <v>30</v>
      </c>
      <c r="I321" t="s">
        <v>10</v>
      </c>
      <c r="J321" t="s">
        <v>37</v>
      </c>
      <c r="K321" s="5">
        <v>75</v>
      </c>
      <c r="L321">
        <f>_xlfn.AGGREGATE(2,5,tblData[[#This Row],[Order ID]])</f>
        <v>1</v>
      </c>
    </row>
    <row r="322" spans="1:12" x14ac:dyDescent="0.35">
      <c r="A322">
        <v>19915</v>
      </c>
      <c r="B322" s="1">
        <v>43535</v>
      </c>
      <c r="C322" t="s">
        <v>23</v>
      </c>
      <c r="D322" t="s">
        <v>56</v>
      </c>
      <c r="E322" t="s">
        <v>50</v>
      </c>
      <c r="F322">
        <v>15</v>
      </c>
      <c r="G322" t="s">
        <v>45</v>
      </c>
      <c r="H322">
        <v>10</v>
      </c>
      <c r="I322" t="s">
        <v>8</v>
      </c>
      <c r="J322" t="s">
        <v>38</v>
      </c>
      <c r="K322" s="5">
        <v>10</v>
      </c>
      <c r="L322">
        <f>_xlfn.AGGREGATE(2,5,tblData[[#This Row],[Order ID]])</f>
        <v>1</v>
      </c>
    </row>
    <row r="323" spans="1:12" x14ac:dyDescent="0.35">
      <c r="A323">
        <v>20885</v>
      </c>
      <c r="B323" s="1">
        <v>43535</v>
      </c>
      <c r="C323" t="s">
        <v>3</v>
      </c>
      <c r="D323" t="s">
        <v>62</v>
      </c>
      <c r="E323" t="s">
        <v>58</v>
      </c>
      <c r="F323">
        <v>14</v>
      </c>
      <c r="G323" t="s">
        <v>48</v>
      </c>
      <c r="H323">
        <v>48</v>
      </c>
      <c r="I323" t="s">
        <v>21</v>
      </c>
      <c r="J323" t="s">
        <v>41</v>
      </c>
      <c r="K323" s="5">
        <v>153.60000000000002</v>
      </c>
      <c r="L323">
        <f>_xlfn.AGGREGATE(2,5,tblData[[#This Row],[Order ID]])</f>
        <v>1</v>
      </c>
    </row>
    <row r="324" spans="1:12" x14ac:dyDescent="0.35">
      <c r="A324">
        <v>20886</v>
      </c>
      <c r="B324" s="1">
        <v>43535</v>
      </c>
      <c r="C324" t="s">
        <v>3</v>
      </c>
      <c r="D324" t="s">
        <v>62</v>
      </c>
      <c r="E324" t="s">
        <v>58</v>
      </c>
      <c r="F324">
        <v>15</v>
      </c>
      <c r="G324" t="s">
        <v>45</v>
      </c>
      <c r="H324">
        <v>30</v>
      </c>
      <c r="I324" t="s">
        <v>21</v>
      </c>
      <c r="J324" t="s">
        <v>41</v>
      </c>
      <c r="K324" s="5">
        <v>96</v>
      </c>
      <c r="L324">
        <f>_xlfn.AGGREGATE(2,5,tblData[[#This Row],[Order ID]])</f>
        <v>1</v>
      </c>
    </row>
    <row r="325" spans="1:12" x14ac:dyDescent="0.35">
      <c r="A325">
        <v>20887</v>
      </c>
      <c r="B325" s="1">
        <v>43535</v>
      </c>
      <c r="C325" t="s">
        <v>3</v>
      </c>
      <c r="D325" t="s">
        <v>62</v>
      </c>
      <c r="E325" t="s">
        <v>58</v>
      </c>
      <c r="F325">
        <v>15</v>
      </c>
      <c r="G325" t="s">
        <v>45</v>
      </c>
      <c r="H325">
        <v>40</v>
      </c>
      <c r="I325" t="s">
        <v>21</v>
      </c>
      <c r="J325" t="s">
        <v>41</v>
      </c>
      <c r="K325" s="5">
        <v>128</v>
      </c>
      <c r="L325">
        <f>_xlfn.AGGREGATE(2,5,tblData[[#This Row],[Order ID]])</f>
        <v>1</v>
      </c>
    </row>
    <row r="326" spans="1:12" x14ac:dyDescent="0.35">
      <c r="A326">
        <v>20888</v>
      </c>
      <c r="B326" s="1">
        <v>43535</v>
      </c>
      <c r="C326" t="s">
        <v>3</v>
      </c>
      <c r="D326" t="s">
        <v>62</v>
      </c>
      <c r="E326" t="s">
        <v>58</v>
      </c>
      <c r="F326">
        <v>18</v>
      </c>
      <c r="G326" t="s">
        <v>47</v>
      </c>
      <c r="H326">
        <v>24</v>
      </c>
      <c r="I326" t="s">
        <v>21</v>
      </c>
      <c r="J326" t="s">
        <v>41</v>
      </c>
      <c r="K326" s="5">
        <v>76.800000000000011</v>
      </c>
      <c r="L326">
        <f>_xlfn.AGGREGATE(2,5,tblData[[#This Row],[Order ID]])</f>
        <v>1</v>
      </c>
    </row>
    <row r="327" spans="1:12" x14ac:dyDescent="0.35">
      <c r="A327">
        <v>20889</v>
      </c>
      <c r="B327" s="1">
        <v>43535</v>
      </c>
      <c r="C327" t="s">
        <v>3</v>
      </c>
      <c r="D327" t="s">
        <v>62</v>
      </c>
      <c r="E327" t="s">
        <v>58</v>
      </c>
      <c r="F327">
        <v>14</v>
      </c>
      <c r="G327" t="s">
        <v>48</v>
      </c>
      <c r="H327">
        <v>40</v>
      </c>
      <c r="I327" t="s">
        <v>21</v>
      </c>
      <c r="J327" t="s">
        <v>41</v>
      </c>
      <c r="K327" s="5">
        <v>128</v>
      </c>
      <c r="L327">
        <f>_xlfn.AGGREGATE(2,5,tblData[[#This Row],[Order ID]])</f>
        <v>1</v>
      </c>
    </row>
    <row r="328" spans="1:12" x14ac:dyDescent="0.35">
      <c r="A328">
        <v>20890</v>
      </c>
      <c r="B328" s="1">
        <v>43535</v>
      </c>
      <c r="C328" t="s">
        <v>3</v>
      </c>
      <c r="D328" t="s">
        <v>62</v>
      </c>
      <c r="E328" t="s">
        <v>58</v>
      </c>
      <c r="F328">
        <v>18</v>
      </c>
      <c r="G328" t="s">
        <v>47</v>
      </c>
      <c r="H328">
        <v>20</v>
      </c>
      <c r="I328" t="s">
        <v>6</v>
      </c>
      <c r="J328" t="s">
        <v>39</v>
      </c>
      <c r="K328" s="5">
        <v>64</v>
      </c>
      <c r="L328">
        <f>_xlfn.AGGREGATE(2,5,tblData[[#This Row],[Order ID]])</f>
        <v>1</v>
      </c>
    </row>
    <row r="329" spans="1:12" x14ac:dyDescent="0.35">
      <c r="A329">
        <v>19916</v>
      </c>
      <c r="B329" s="1">
        <v>43536</v>
      </c>
      <c r="C329" t="s">
        <v>15</v>
      </c>
      <c r="D329" t="s">
        <v>51</v>
      </c>
      <c r="E329" t="s">
        <v>50</v>
      </c>
      <c r="F329">
        <v>17</v>
      </c>
      <c r="G329" t="s">
        <v>44</v>
      </c>
      <c r="H329">
        <v>20</v>
      </c>
      <c r="I329" t="s">
        <v>24</v>
      </c>
      <c r="J329" t="s">
        <v>42</v>
      </c>
      <c r="K329" s="5">
        <v>48</v>
      </c>
      <c r="L329">
        <f>_xlfn.AGGREGATE(2,5,tblData[[#This Row],[Order ID]])</f>
        <v>1</v>
      </c>
    </row>
    <row r="330" spans="1:12" x14ac:dyDescent="0.35">
      <c r="A330">
        <v>20891</v>
      </c>
      <c r="B330" s="1">
        <v>43538</v>
      </c>
      <c r="C330" t="s">
        <v>16</v>
      </c>
      <c r="D330" t="s">
        <v>60</v>
      </c>
      <c r="E330" t="s">
        <v>58</v>
      </c>
      <c r="F330">
        <v>14</v>
      </c>
      <c r="G330" t="s">
        <v>48</v>
      </c>
      <c r="H330">
        <v>6</v>
      </c>
      <c r="I330" t="s">
        <v>8</v>
      </c>
      <c r="J330" t="s">
        <v>38</v>
      </c>
      <c r="K330" s="5">
        <v>16.799999999999997</v>
      </c>
      <c r="L330">
        <f>_xlfn.AGGREGATE(2,5,tblData[[#This Row],[Order ID]])</f>
        <v>1</v>
      </c>
    </row>
    <row r="331" spans="1:12" x14ac:dyDescent="0.35">
      <c r="A331">
        <v>20892</v>
      </c>
      <c r="B331" s="1">
        <v>43538</v>
      </c>
      <c r="C331" t="s">
        <v>16</v>
      </c>
      <c r="D331" t="s">
        <v>60</v>
      </c>
      <c r="E331" t="s">
        <v>58</v>
      </c>
      <c r="F331">
        <v>16</v>
      </c>
      <c r="G331" t="s">
        <v>46</v>
      </c>
      <c r="H331">
        <v>15</v>
      </c>
      <c r="I331" t="s">
        <v>8</v>
      </c>
      <c r="J331" t="s">
        <v>38</v>
      </c>
      <c r="K331" s="5">
        <v>42</v>
      </c>
      <c r="L331">
        <f>_xlfn.AGGREGATE(2,5,tblData[[#This Row],[Order ID]])</f>
        <v>1</v>
      </c>
    </row>
    <row r="332" spans="1:12" x14ac:dyDescent="0.35">
      <c r="A332">
        <v>20893</v>
      </c>
      <c r="B332" s="1">
        <v>43538</v>
      </c>
      <c r="C332" t="s">
        <v>16</v>
      </c>
      <c r="D332" t="s">
        <v>60</v>
      </c>
      <c r="E332" t="s">
        <v>58</v>
      </c>
      <c r="F332">
        <v>13</v>
      </c>
      <c r="G332" t="s">
        <v>88</v>
      </c>
      <c r="H332">
        <v>30</v>
      </c>
      <c r="I332" t="s">
        <v>8</v>
      </c>
      <c r="J332" t="s">
        <v>38</v>
      </c>
      <c r="K332" s="5">
        <v>84</v>
      </c>
      <c r="L332">
        <f>_xlfn.AGGREGATE(2,5,tblData[[#This Row],[Order ID]])</f>
        <v>1</v>
      </c>
    </row>
    <row r="333" spans="1:12" x14ac:dyDescent="0.35">
      <c r="A333">
        <v>20894</v>
      </c>
      <c r="B333" s="1">
        <v>43538</v>
      </c>
      <c r="C333" t="s">
        <v>16</v>
      </c>
      <c r="D333" t="s">
        <v>60</v>
      </c>
      <c r="E333" t="s">
        <v>58</v>
      </c>
      <c r="F333">
        <v>14</v>
      </c>
      <c r="G333" t="s">
        <v>48</v>
      </c>
      <c r="H333">
        <v>60</v>
      </c>
      <c r="I333" t="s">
        <v>8</v>
      </c>
      <c r="J333" t="s">
        <v>38</v>
      </c>
      <c r="K333" s="5">
        <v>168</v>
      </c>
      <c r="L333">
        <f>_xlfn.AGGREGATE(2,5,tblData[[#This Row],[Order ID]])</f>
        <v>1</v>
      </c>
    </row>
    <row r="334" spans="1:12" x14ac:dyDescent="0.35">
      <c r="A334">
        <v>20895</v>
      </c>
      <c r="B334" s="1">
        <v>43538</v>
      </c>
      <c r="C334" t="s">
        <v>3</v>
      </c>
      <c r="D334" t="s">
        <v>62</v>
      </c>
      <c r="E334" t="s">
        <v>58</v>
      </c>
      <c r="F334">
        <v>15</v>
      </c>
      <c r="G334" t="s">
        <v>45</v>
      </c>
      <c r="H334">
        <v>50</v>
      </c>
      <c r="I334" t="s">
        <v>17</v>
      </c>
      <c r="J334" t="s">
        <v>40</v>
      </c>
      <c r="K334" s="5">
        <v>160</v>
      </c>
      <c r="L334">
        <f>_xlfn.AGGREGATE(2,5,tblData[[#This Row],[Order ID]])</f>
        <v>1</v>
      </c>
    </row>
    <row r="335" spans="1:12" x14ac:dyDescent="0.35">
      <c r="A335">
        <v>20896</v>
      </c>
      <c r="B335" s="1">
        <v>43538</v>
      </c>
      <c r="C335" t="s">
        <v>3</v>
      </c>
      <c r="D335" t="s">
        <v>62</v>
      </c>
      <c r="E335" t="s">
        <v>58</v>
      </c>
      <c r="F335">
        <v>13</v>
      </c>
      <c r="G335" t="s">
        <v>88</v>
      </c>
      <c r="H335">
        <v>25</v>
      </c>
      <c r="I335" t="s">
        <v>17</v>
      </c>
      <c r="J335" t="s">
        <v>40</v>
      </c>
      <c r="K335" s="5">
        <v>80</v>
      </c>
      <c r="L335">
        <f>_xlfn.AGGREGATE(2,5,tblData[[#This Row],[Order ID]])</f>
        <v>1</v>
      </c>
    </row>
    <row r="336" spans="1:12" x14ac:dyDescent="0.35">
      <c r="A336">
        <v>20897</v>
      </c>
      <c r="B336" s="1">
        <v>43538</v>
      </c>
      <c r="C336" t="s">
        <v>3</v>
      </c>
      <c r="D336" t="s">
        <v>62</v>
      </c>
      <c r="E336" t="s">
        <v>58</v>
      </c>
      <c r="F336">
        <v>17</v>
      </c>
      <c r="G336" t="s">
        <v>44</v>
      </c>
      <c r="H336">
        <v>90</v>
      </c>
      <c r="I336" t="s">
        <v>17</v>
      </c>
      <c r="J336" t="s">
        <v>40</v>
      </c>
      <c r="K336" s="5">
        <v>288</v>
      </c>
      <c r="L336">
        <f>_xlfn.AGGREGATE(2,5,tblData[[#This Row],[Order ID]])</f>
        <v>1</v>
      </c>
    </row>
    <row r="337" spans="1:12" x14ac:dyDescent="0.35">
      <c r="A337">
        <v>19917</v>
      </c>
      <c r="B337" s="1">
        <v>43539</v>
      </c>
      <c r="C337" t="s">
        <v>3</v>
      </c>
      <c r="D337" t="s">
        <v>62</v>
      </c>
      <c r="E337" t="s">
        <v>58</v>
      </c>
      <c r="F337">
        <v>14</v>
      </c>
      <c r="G337" t="s">
        <v>48</v>
      </c>
      <c r="H337">
        <v>4</v>
      </c>
      <c r="I337" t="s">
        <v>6</v>
      </c>
      <c r="J337" t="s">
        <v>39</v>
      </c>
      <c r="K337" s="5">
        <v>12.8</v>
      </c>
      <c r="L337">
        <f>_xlfn.AGGREGATE(2,5,tblData[[#This Row],[Order ID]])</f>
        <v>1</v>
      </c>
    </row>
    <row r="338" spans="1:12" x14ac:dyDescent="0.35">
      <c r="A338">
        <v>19918</v>
      </c>
      <c r="B338" s="1">
        <v>43539</v>
      </c>
      <c r="C338" t="s">
        <v>3</v>
      </c>
      <c r="D338" t="s">
        <v>62</v>
      </c>
      <c r="E338" t="s">
        <v>58</v>
      </c>
      <c r="F338">
        <v>18</v>
      </c>
      <c r="G338" t="s">
        <v>47</v>
      </c>
      <c r="H338">
        <v>5</v>
      </c>
      <c r="I338" t="s">
        <v>6</v>
      </c>
      <c r="J338" t="s">
        <v>39</v>
      </c>
      <c r="K338" s="5">
        <v>16</v>
      </c>
      <c r="L338">
        <f>_xlfn.AGGREGATE(2,5,tblData[[#This Row],[Order ID]])</f>
        <v>1</v>
      </c>
    </row>
    <row r="339" spans="1:12" x14ac:dyDescent="0.35">
      <c r="A339">
        <v>19919</v>
      </c>
      <c r="B339" s="1">
        <v>43539</v>
      </c>
      <c r="C339" t="s">
        <v>3</v>
      </c>
      <c r="D339" t="s">
        <v>62</v>
      </c>
      <c r="E339" t="s">
        <v>58</v>
      </c>
      <c r="F339">
        <v>15</v>
      </c>
      <c r="G339" t="s">
        <v>45</v>
      </c>
      <c r="H339">
        <v>4</v>
      </c>
      <c r="I339" t="s">
        <v>6</v>
      </c>
      <c r="J339" t="s">
        <v>39</v>
      </c>
      <c r="K339" s="5">
        <v>12.8</v>
      </c>
      <c r="L339">
        <f>_xlfn.AGGREGATE(2,5,tblData[[#This Row],[Order ID]])</f>
        <v>1</v>
      </c>
    </row>
    <row r="340" spans="1:12" x14ac:dyDescent="0.35">
      <c r="A340">
        <v>20898</v>
      </c>
      <c r="B340" s="1">
        <v>43539</v>
      </c>
      <c r="C340" t="s">
        <v>19</v>
      </c>
      <c r="D340" t="s">
        <v>64</v>
      </c>
      <c r="E340" t="s">
        <v>58</v>
      </c>
      <c r="F340">
        <v>13</v>
      </c>
      <c r="G340" t="s">
        <v>88</v>
      </c>
      <c r="H340">
        <v>4</v>
      </c>
      <c r="I340" t="s">
        <v>24</v>
      </c>
      <c r="J340" t="s">
        <v>42</v>
      </c>
      <c r="K340" s="5">
        <v>10</v>
      </c>
      <c r="L340">
        <f>_xlfn.AGGREGATE(2,5,tblData[[#This Row],[Order ID]])</f>
        <v>1</v>
      </c>
    </row>
    <row r="341" spans="1:12" x14ac:dyDescent="0.35">
      <c r="A341">
        <v>20899</v>
      </c>
      <c r="B341" s="1">
        <v>43539</v>
      </c>
      <c r="C341" t="s">
        <v>19</v>
      </c>
      <c r="D341" t="s">
        <v>64</v>
      </c>
      <c r="E341" t="s">
        <v>58</v>
      </c>
      <c r="F341">
        <v>15</v>
      </c>
      <c r="G341" t="s">
        <v>45</v>
      </c>
      <c r="H341">
        <v>20</v>
      </c>
      <c r="I341" t="s">
        <v>24</v>
      </c>
      <c r="J341" t="s">
        <v>42</v>
      </c>
      <c r="K341" s="5">
        <v>50</v>
      </c>
      <c r="L341">
        <f>_xlfn.AGGREGATE(2,5,tblData[[#This Row],[Order ID]])</f>
        <v>1</v>
      </c>
    </row>
    <row r="342" spans="1:12" x14ac:dyDescent="0.35">
      <c r="A342">
        <v>20900</v>
      </c>
      <c r="B342" s="1">
        <v>43539</v>
      </c>
      <c r="C342" t="s">
        <v>19</v>
      </c>
      <c r="D342" t="s">
        <v>64</v>
      </c>
      <c r="E342" t="s">
        <v>58</v>
      </c>
      <c r="F342">
        <v>18</v>
      </c>
      <c r="G342" t="s">
        <v>47</v>
      </c>
      <c r="H342">
        <v>10</v>
      </c>
      <c r="I342" t="s">
        <v>24</v>
      </c>
      <c r="J342" t="s">
        <v>42</v>
      </c>
      <c r="K342" s="5">
        <v>25</v>
      </c>
      <c r="L342">
        <f>_xlfn.AGGREGATE(2,5,tblData[[#This Row],[Order ID]])</f>
        <v>1</v>
      </c>
    </row>
    <row r="343" spans="1:12" x14ac:dyDescent="0.35">
      <c r="A343">
        <v>19920</v>
      </c>
      <c r="B343" s="1">
        <v>43540</v>
      </c>
      <c r="C343" t="s">
        <v>16</v>
      </c>
      <c r="D343" t="s">
        <v>60</v>
      </c>
      <c r="E343" t="s">
        <v>58</v>
      </c>
      <c r="F343">
        <v>16</v>
      </c>
      <c r="G343" t="s">
        <v>46</v>
      </c>
      <c r="H343">
        <v>30</v>
      </c>
      <c r="I343" t="s">
        <v>11</v>
      </c>
      <c r="J343" t="s">
        <v>36</v>
      </c>
      <c r="K343" s="5">
        <v>84</v>
      </c>
      <c r="L343">
        <f>_xlfn.AGGREGATE(2,5,tblData[[#This Row],[Order ID]])</f>
        <v>1</v>
      </c>
    </row>
    <row r="344" spans="1:12" x14ac:dyDescent="0.35">
      <c r="A344">
        <v>19921</v>
      </c>
      <c r="B344" s="1">
        <v>43540</v>
      </c>
      <c r="C344" t="s">
        <v>16</v>
      </c>
      <c r="D344" t="s">
        <v>60</v>
      </c>
      <c r="E344" t="s">
        <v>58</v>
      </c>
      <c r="F344">
        <v>18</v>
      </c>
      <c r="G344" t="s">
        <v>47</v>
      </c>
      <c r="H344">
        <v>80</v>
      </c>
      <c r="I344" t="s">
        <v>11</v>
      </c>
      <c r="J344" t="s">
        <v>36</v>
      </c>
      <c r="K344" s="5">
        <v>224</v>
      </c>
      <c r="L344">
        <f>_xlfn.AGGREGATE(2,5,tblData[[#This Row],[Order ID]])</f>
        <v>1</v>
      </c>
    </row>
    <row r="345" spans="1:12" x14ac:dyDescent="0.35">
      <c r="A345">
        <v>19922</v>
      </c>
      <c r="B345" s="1">
        <v>43540</v>
      </c>
      <c r="C345" t="s">
        <v>16</v>
      </c>
      <c r="D345" t="s">
        <v>60</v>
      </c>
      <c r="E345" t="s">
        <v>58</v>
      </c>
      <c r="F345">
        <v>13</v>
      </c>
      <c r="G345" t="s">
        <v>88</v>
      </c>
      <c r="H345">
        <v>40</v>
      </c>
      <c r="I345" t="s">
        <v>11</v>
      </c>
      <c r="J345" t="s">
        <v>36</v>
      </c>
      <c r="K345" s="5">
        <v>112</v>
      </c>
      <c r="L345">
        <f>_xlfn.AGGREGATE(2,5,tblData[[#This Row],[Order ID]])</f>
        <v>1</v>
      </c>
    </row>
    <row r="346" spans="1:12" x14ac:dyDescent="0.35">
      <c r="A346">
        <v>19923</v>
      </c>
      <c r="B346" s="1">
        <v>43540</v>
      </c>
      <c r="C346" t="s">
        <v>16</v>
      </c>
      <c r="D346" t="s">
        <v>60</v>
      </c>
      <c r="E346" t="s">
        <v>58</v>
      </c>
      <c r="F346">
        <v>14</v>
      </c>
      <c r="G346" t="s">
        <v>48</v>
      </c>
      <c r="H346">
        <v>21</v>
      </c>
      <c r="I346" t="s">
        <v>11</v>
      </c>
      <c r="J346" t="s">
        <v>36</v>
      </c>
      <c r="K346" s="5">
        <v>58.8</v>
      </c>
      <c r="L346">
        <f>_xlfn.AGGREGATE(2,5,tblData[[#This Row],[Order ID]])</f>
        <v>1</v>
      </c>
    </row>
    <row r="347" spans="1:12" x14ac:dyDescent="0.35">
      <c r="A347">
        <v>19924</v>
      </c>
      <c r="B347" s="1">
        <v>43540</v>
      </c>
      <c r="C347" t="s">
        <v>16</v>
      </c>
      <c r="D347" t="s">
        <v>60</v>
      </c>
      <c r="E347" t="s">
        <v>58</v>
      </c>
      <c r="F347">
        <v>15</v>
      </c>
      <c r="G347" t="s">
        <v>45</v>
      </c>
      <c r="H347">
        <v>70</v>
      </c>
      <c r="I347" t="s">
        <v>11</v>
      </c>
      <c r="J347" t="s">
        <v>36</v>
      </c>
      <c r="K347" s="5">
        <v>196</v>
      </c>
      <c r="L347">
        <f>_xlfn.AGGREGATE(2,5,tblData[[#This Row],[Order ID]])</f>
        <v>1</v>
      </c>
    </row>
    <row r="348" spans="1:12" x14ac:dyDescent="0.35">
      <c r="A348">
        <v>20901</v>
      </c>
      <c r="B348" s="1">
        <v>43540</v>
      </c>
      <c r="C348" t="s">
        <v>16</v>
      </c>
      <c r="D348" t="s">
        <v>60</v>
      </c>
      <c r="E348" t="s">
        <v>58</v>
      </c>
      <c r="F348">
        <v>16</v>
      </c>
      <c r="G348" t="s">
        <v>46</v>
      </c>
      <c r="H348">
        <v>18</v>
      </c>
      <c r="I348" t="s">
        <v>17</v>
      </c>
      <c r="J348" t="s">
        <v>40</v>
      </c>
      <c r="K348" s="5">
        <v>50.4</v>
      </c>
      <c r="L348">
        <f>_xlfn.AGGREGATE(2,5,tblData[[#This Row],[Order ID]])</f>
        <v>1</v>
      </c>
    </row>
    <row r="349" spans="1:12" x14ac:dyDescent="0.35">
      <c r="A349">
        <v>20902</v>
      </c>
      <c r="B349" s="1">
        <v>43540</v>
      </c>
      <c r="C349" t="s">
        <v>16</v>
      </c>
      <c r="D349" t="s">
        <v>60</v>
      </c>
      <c r="E349" t="s">
        <v>58</v>
      </c>
      <c r="F349">
        <v>14</v>
      </c>
      <c r="G349" t="s">
        <v>48</v>
      </c>
      <c r="H349">
        <v>20</v>
      </c>
      <c r="I349" t="s">
        <v>17</v>
      </c>
      <c r="J349" t="s">
        <v>40</v>
      </c>
      <c r="K349" s="5">
        <v>56</v>
      </c>
      <c r="L349">
        <f>_xlfn.AGGREGATE(2,5,tblData[[#This Row],[Order ID]])</f>
        <v>1</v>
      </c>
    </row>
    <row r="350" spans="1:12" x14ac:dyDescent="0.35">
      <c r="A350">
        <v>20903</v>
      </c>
      <c r="B350" s="1">
        <v>43540</v>
      </c>
      <c r="C350" t="s">
        <v>12</v>
      </c>
      <c r="D350" t="s">
        <v>67</v>
      </c>
      <c r="E350" t="s">
        <v>66</v>
      </c>
      <c r="F350">
        <v>15</v>
      </c>
      <c r="G350" t="s">
        <v>45</v>
      </c>
      <c r="H350">
        <v>9</v>
      </c>
      <c r="I350" t="s">
        <v>8</v>
      </c>
      <c r="J350" t="s">
        <v>38</v>
      </c>
      <c r="K350" s="5">
        <v>12.6</v>
      </c>
      <c r="L350">
        <f>_xlfn.AGGREGATE(2,5,tblData[[#This Row],[Order ID]])</f>
        <v>1</v>
      </c>
    </row>
    <row r="351" spans="1:12" x14ac:dyDescent="0.35">
      <c r="A351">
        <v>20904</v>
      </c>
      <c r="B351" s="1">
        <v>43540</v>
      </c>
      <c r="C351" t="s">
        <v>12</v>
      </c>
      <c r="D351" t="s">
        <v>67</v>
      </c>
      <c r="E351" t="s">
        <v>66</v>
      </c>
      <c r="F351">
        <v>15</v>
      </c>
      <c r="G351" t="s">
        <v>45</v>
      </c>
      <c r="H351">
        <v>30</v>
      </c>
      <c r="I351" t="s">
        <v>8</v>
      </c>
      <c r="J351" t="s">
        <v>38</v>
      </c>
      <c r="K351" s="5">
        <v>42</v>
      </c>
      <c r="L351">
        <f>_xlfn.AGGREGATE(2,5,tblData[[#This Row],[Order ID]])</f>
        <v>1</v>
      </c>
    </row>
    <row r="352" spans="1:12" x14ac:dyDescent="0.35">
      <c r="A352">
        <v>20905</v>
      </c>
      <c r="B352" s="1">
        <v>43540</v>
      </c>
      <c r="C352" t="s">
        <v>12</v>
      </c>
      <c r="D352" t="s">
        <v>67</v>
      </c>
      <c r="E352" t="s">
        <v>66</v>
      </c>
      <c r="F352">
        <v>16</v>
      </c>
      <c r="G352" t="s">
        <v>46</v>
      </c>
      <c r="H352">
        <v>30</v>
      </c>
      <c r="I352" t="s">
        <v>8</v>
      </c>
      <c r="J352" t="s">
        <v>38</v>
      </c>
      <c r="K352" s="5">
        <v>42</v>
      </c>
      <c r="L352">
        <f>_xlfn.AGGREGATE(2,5,tblData[[#This Row],[Order ID]])</f>
        <v>1</v>
      </c>
    </row>
    <row r="353" spans="1:12" x14ac:dyDescent="0.35">
      <c r="A353">
        <v>20906</v>
      </c>
      <c r="B353" s="1">
        <v>43540</v>
      </c>
      <c r="C353" t="s">
        <v>12</v>
      </c>
      <c r="D353" t="s">
        <v>67</v>
      </c>
      <c r="E353" t="s">
        <v>66</v>
      </c>
      <c r="F353">
        <v>14</v>
      </c>
      <c r="G353" t="s">
        <v>48</v>
      </c>
      <c r="H353">
        <v>7</v>
      </c>
      <c r="I353" t="s">
        <v>8</v>
      </c>
      <c r="J353" t="s">
        <v>38</v>
      </c>
      <c r="K353" s="5">
        <v>9.7999999999999989</v>
      </c>
      <c r="L353">
        <f>_xlfn.AGGREGATE(2,5,tblData[[#This Row],[Order ID]])</f>
        <v>1</v>
      </c>
    </row>
    <row r="354" spans="1:12" x14ac:dyDescent="0.35">
      <c r="A354">
        <v>19925</v>
      </c>
      <c r="B354" s="1">
        <v>43541</v>
      </c>
      <c r="C354" t="s">
        <v>3</v>
      </c>
      <c r="D354" t="s">
        <v>62</v>
      </c>
      <c r="E354" t="s">
        <v>58</v>
      </c>
      <c r="F354">
        <v>17</v>
      </c>
      <c r="G354" t="s">
        <v>44</v>
      </c>
      <c r="H354">
        <v>9</v>
      </c>
      <c r="I354" t="s">
        <v>14</v>
      </c>
      <c r="J354" t="s">
        <v>34</v>
      </c>
      <c r="K354" s="5">
        <v>28.8</v>
      </c>
      <c r="L354">
        <f>_xlfn.AGGREGATE(2,5,tblData[[#This Row],[Order ID]])</f>
        <v>1</v>
      </c>
    </row>
    <row r="355" spans="1:12" x14ac:dyDescent="0.35">
      <c r="A355">
        <v>19926</v>
      </c>
      <c r="B355" s="1">
        <v>43541</v>
      </c>
      <c r="C355" t="s">
        <v>3</v>
      </c>
      <c r="D355" t="s">
        <v>62</v>
      </c>
      <c r="E355" t="s">
        <v>58</v>
      </c>
      <c r="F355">
        <v>18</v>
      </c>
      <c r="G355" t="s">
        <v>47</v>
      </c>
      <c r="H355">
        <v>6</v>
      </c>
      <c r="I355" t="s">
        <v>14</v>
      </c>
      <c r="J355" t="s">
        <v>34</v>
      </c>
      <c r="K355" s="5">
        <v>19.200000000000003</v>
      </c>
      <c r="L355">
        <f>_xlfn.AGGREGATE(2,5,tblData[[#This Row],[Order ID]])</f>
        <v>1</v>
      </c>
    </row>
    <row r="356" spans="1:12" x14ac:dyDescent="0.35">
      <c r="A356">
        <v>19927</v>
      </c>
      <c r="B356" s="1">
        <v>43541</v>
      </c>
      <c r="C356" t="s">
        <v>3</v>
      </c>
      <c r="D356" t="s">
        <v>62</v>
      </c>
      <c r="E356" t="s">
        <v>58</v>
      </c>
      <c r="F356">
        <v>13</v>
      </c>
      <c r="G356" t="s">
        <v>88</v>
      </c>
      <c r="H356">
        <v>40</v>
      </c>
      <c r="I356" t="s">
        <v>14</v>
      </c>
      <c r="J356" t="s">
        <v>34</v>
      </c>
      <c r="K356" s="5">
        <v>128</v>
      </c>
      <c r="L356">
        <f>_xlfn.AGGREGATE(2,5,tblData[[#This Row],[Order ID]])</f>
        <v>1</v>
      </c>
    </row>
    <row r="357" spans="1:12" x14ac:dyDescent="0.35">
      <c r="A357">
        <v>19928</v>
      </c>
      <c r="B357" s="1">
        <v>43541</v>
      </c>
      <c r="C357" t="s">
        <v>3</v>
      </c>
      <c r="D357" t="s">
        <v>62</v>
      </c>
      <c r="E357" t="s">
        <v>58</v>
      </c>
      <c r="F357">
        <v>13</v>
      </c>
      <c r="G357" t="s">
        <v>88</v>
      </c>
      <c r="H357">
        <v>4</v>
      </c>
      <c r="I357" t="s">
        <v>14</v>
      </c>
      <c r="J357" t="s">
        <v>34</v>
      </c>
      <c r="K357" s="5">
        <v>12.8</v>
      </c>
      <c r="L357">
        <f>_xlfn.AGGREGATE(2,5,tblData[[#This Row],[Order ID]])</f>
        <v>1</v>
      </c>
    </row>
    <row r="358" spans="1:12" x14ac:dyDescent="0.35">
      <c r="A358">
        <v>19929</v>
      </c>
      <c r="B358" s="1">
        <v>43541</v>
      </c>
      <c r="C358" t="s">
        <v>3</v>
      </c>
      <c r="D358" t="s">
        <v>62</v>
      </c>
      <c r="E358" t="s">
        <v>58</v>
      </c>
      <c r="F358">
        <v>16</v>
      </c>
      <c r="G358" t="s">
        <v>46</v>
      </c>
      <c r="H358">
        <v>12</v>
      </c>
      <c r="I358" t="s">
        <v>14</v>
      </c>
      <c r="J358" t="s">
        <v>34</v>
      </c>
      <c r="K358" s="5">
        <v>38.400000000000006</v>
      </c>
      <c r="L358">
        <f>_xlfn.AGGREGATE(2,5,tblData[[#This Row],[Order ID]])</f>
        <v>1</v>
      </c>
    </row>
    <row r="359" spans="1:12" x14ac:dyDescent="0.35">
      <c r="A359">
        <v>20907</v>
      </c>
      <c r="B359" s="1">
        <v>43541</v>
      </c>
      <c r="C359" t="s">
        <v>13</v>
      </c>
      <c r="D359" t="s">
        <v>61</v>
      </c>
      <c r="E359" t="s">
        <v>58</v>
      </c>
      <c r="F359">
        <v>13</v>
      </c>
      <c r="G359" t="s">
        <v>88</v>
      </c>
      <c r="H359">
        <v>15</v>
      </c>
      <c r="I359" t="s">
        <v>6</v>
      </c>
      <c r="J359" t="s">
        <v>39</v>
      </c>
      <c r="K359" s="5">
        <v>30</v>
      </c>
      <c r="L359">
        <f>_xlfn.AGGREGATE(2,5,tblData[[#This Row],[Order ID]])</f>
        <v>1</v>
      </c>
    </row>
    <row r="360" spans="1:12" x14ac:dyDescent="0.35">
      <c r="A360">
        <v>20908</v>
      </c>
      <c r="B360" s="1">
        <v>43541</v>
      </c>
      <c r="C360" t="s">
        <v>13</v>
      </c>
      <c r="D360" t="s">
        <v>61</v>
      </c>
      <c r="E360" t="s">
        <v>58</v>
      </c>
      <c r="F360">
        <v>15</v>
      </c>
      <c r="G360" t="s">
        <v>45</v>
      </c>
      <c r="H360">
        <v>8</v>
      </c>
      <c r="I360" t="s">
        <v>6</v>
      </c>
      <c r="J360" t="s">
        <v>39</v>
      </c>
      <c r="K360" s="5">
        <v>16</v>
      </c>
      <c r="L360">
        <f>_xlfn.AGGREGATE(2,5,tblData[[#This Row],[Order ID]])</f>
        <v>1</v>
      </c>
    </row>
    <row r="361" spans="1:12" x14ac:dyDescent="0.35">
      <c r="A361">
        <v>20909</v>
      </c>
      <c r="B361" s="1">
        <v>43541</v>
      </c>
      <c r="C361" t="s">
        <v>13</v>
      </c>
      <c r="D361" t="s">
        <v>61</v>
      </c>
      <c r="E361" t="s">
        <v>58</v>
      </c>
      <c r="F361">
        <v>18</v>
      </c>
      <c r="G361" t="s">
        <v>47</v>
      </c>
      <c r="H361">
        <v>65</v>
      </c>
      <c r="I361" t="s">
        <v>6</v>
      </c>
      <c r="J361" t="s">
        <v>39</v>
      </c>
      <c r="K361" s="5">
        <v>130</v>
      </c>
      <c r="L361">
        <f>_xlfn.AGGREGATE(2,5,tblData[[#This Row],[Order ID]])</f>
        <v>1</v>
      </c>
    </row>
    <row r="362" spans="1:12" x14ac:dyDescent="0.35">
      <c r="A362">
        <v>20910</v>
      </c>
      <c r="B362" s="1">
        <v>43541</v>
      </c>
      <c r="C362" t="s">
        <v>13</v>
      </c>
      <c r="D362" t="s">
        <v>61</v>
      </c>
      <c r="E362" t="s">
        <v>58</v>
      </c>
      <c r="F362">
        <v>14</v>
      </c>
      <c r="G362" t="s">
        <v>48</v>
      </c>
      <c r="H362">
        <v>8</v>
      </c>
      <c r="I362" t="s">
        <v>6</v>
      </c>
      <c r="J362" t="s">
        <v>39</v>
      </c>
      <c r="K362" s="5">
        <v>16</v>
      </c>
      <c r="L362">
        <f>_xlfn.AGGREGATE(2,5,tblData[[#This Row],[Order ID]])</f>
        <v>1</v>
      </c>
    </row>
    <row r="363" spans="1:12" x14ac:dyDescent="0.35">
      <c r="A363">
        <v>20911</v>
      </c>
      <c r="B363" s="1">
        <v>43541</v>
      </c>
      <c r="C363" t="s">
        <v>13</v>
      </c>
      <c r="D363" t="s">
        <v>61</v>
      </c>
      <c r="E363" t="s">
        <v>58</v>
      </c>
      <c r="F363">
        <v>14</v>
      </c>
      <c r="G363" t="s">
        <v>48</v>
      </c>
      <c r="H363">
        <v>12</v>
      </c>
      <c r="I363" t="s">
        <v>6</v>
      </c>
      <c r="J363" t="s">
        <v>39</v>
      </c>
      <c r="K363" s="5">
        <v>24</v>
      </c>
      <c r="L363">
        <f>_xlfn.AGGREGATE(2,5,tblData[[#This Row],[Order ID]])</f>
        <v>1</v>
      </c>
    </row>
    <row r="364" spans="1:12" x14ac:dyDescent="0.35">
      <c r="A364">
        <v>20912</v>
      </c>
      <c r="B364" s="1">
        <v>43541</v>
      </c>
      <c r="C364" t="s">
        <v>3</v>
      </c>
      <c r="D364" t="s">
        <v>62</v>
      </c>
      <c r="E364" t="s">
        <v>58</v>
      </c>
      <c r="F364">
        <v>14</v>
      </c>
      <c r="G364" t="s">
        <v>48</v>
      </c>
      <c r="H364">
        <v>12</v>
      </c>
      <c r="I364" t="s">
        <v>8</v>
      </c>
      <c r="J364" t="s">
        <v>38</v>
      </c>
      <c r="K364" s="5">
        <v>38.400000000000006</v>
      </c>
      <c r="L364">
        <f>_xlfn.AGGREGATE(2,5,tblData[[#This Row],[Order ID]])</f>
        <v>1</v>
      </c>
    </row>
    <row r="365" spans="1:12" x14ac:dyDescent="0.35">
      <c r="A365">
        <v>19930</v>
      </c>
      <c r="B365" s="1">
        <v>43542</v>
      </c>
      <c r="C365" t="s">
        <v>22</v>
      </c>
      <c r="D365" t="s">
        <v>69</v>
      </c>
      <c r="E365" t="s">
        <v>66</v>
      </c>
      <c r="F365">
        <v>17</v>
      </c>
      <c r="G365" t="s">
        <v>44</v>
      </c>
      <c r="H365">
        <v>16</v>
      </c>
      <c r="I365" t="s">
        <v>6</v>
      </c>
      <c r="J365" t="s">
        <v>39</v>
      </c>
      <c r="K365" s="5">
        <v>24</v>
      </c>
      <c r="L365">
        <f>_xlfn.AGGREGATE(2,5,tblData[[#This Row],[Order ID]])</f>
        <v>1</v>
      </c>
    </row>
    <row r="366" spans="1:12" x14ac:dyDescent="0.35">
      <c r="A366">
        <v>19931</v>
      </c>
      <c r="B366" s="1">
        <v>43542</v>
      </c>
      <c r="C366" t="s">
        <v>22</v>
      </c>
      <c r="D366" t="s">
        <v>69</v>
      </c>
      <c r="E366" t="s">
        <v>66</v>
      </c>
      <c r="F366">
        <v>18</v>
      </c>
      <c r="G366" t="s">
        <v>47</v>
      </c>
      <c r="H366">
        <v>24</v>
      </c>
      <c r="I366" t="s">
        <v>6</v>
      </c>
      <c r="J366" t="s">
        <v>39</v>
      </c>
      <c r="K366" s="5">
        <v>36</v>
      </c>
      <c r="L366">
        <f>_xlfn.AGGREGATE(2,5,tblData[[#This Row],[Order ID]])</f>
        <v>1</v>
      </c>
    </row>
    <row r="367" spans="1:12" x14ac:dyDescent="0.35">
      <c r="A367">
        <v>19932</v>
      </c>
      <c r="B367" s="1">
        <v>43542</v>
      </c>
      <c r="C367" t="s">
        <v>22</v>
      </c>
      <c r="D367" t="s">
        <v>69</v>
      </c>
      <c r="E367" t="s">
        <v>66</v>
      </c>
      <c r="F367">
        <v>15</v>
      </c>
      <c r="G367" t="s">
        <v>45</v>
      </c>
      <c r="H367">
        <v>50</v>
      </c>
      <c r="I367" t="s">
        <v>6</v>
      </c>
      <c r="J367" t="s">
        <v>39</v>
      </c>
      <c r="K367" s="5">
        <v>75</v>
      </c>
      <c r="L367">
        <f>_xlfn.AGGREGATE(2,5,tblData[[#This Row],[Order ID]])</f>
        <v>1</v>
      </c>
    </row>
    <row r="368" spans="1:12" x14ac:dyDescent="0.35">
      <c r="A368">
        <v>20913</v>
      </c>
      <c r="B368" s="1">
        <v>43542</v>
      </c>
      <c r="C368" t="s">
        <v>16</v>
      </c>
      <c r="D368" t="s">
        <v>60</v>
      </c>
      <c r="E368" t="s">
        <v>58</v>
      </c>
      <c r="F368">
        <v>14</v>
      </c>
      <c r="G368" t="s">
        <v>48</v>
      </c>
      <c r="H368">
        <v>40</v>
      </c>
      <c r="I368" t="s">
        <v>8</v>
      </c>
      <c r="J368" t="s">
        <v>38</v>
      </c>
      <c r="K368" s="5">
        <v>112</v>
      </c>
      <c r="L368">
        <f>_xlfn.AGGREGATE(2,5,tblData[[#This Row],[Order ID]])</f>
        <v>1</v>
      </c>
    </row>
    <row r="369" spans="1:12" x14ac:dyDescent="0.35">
      <c r="A369">
        <v>20914</v>
      </c>
      <c r="B369" s="1">
        <v>43542</v>
      </c>
      <c r="C369" t="s">
        <v>16</v>
      </c>
      <c r="D369" t="s">
        <v>60</v>
      </c>
      <c r="E369" t="s">
        <v>58</v>
      </c>
      <c r="F369">
        <v>15</v>
      </c>
      <c r="G369" t="s">
        <v>45</v>
      </c>
      <c r="H369">
        <v>12</v>
      </c>
      <c r="I369" t="s">
        <v>8</v>
      </c>
      <c r="J369" t="s">
        <v>38</v>
      </c>
      <c r="K369" s="5">
        <v>33.599999999999994</v>
      </c>
      <c r="L369">
        <f>_xlfn.AGGREGATE(2,5,tblData[[#This Row],[Order ID]])</f>
        <v>1</v>
      </c>
    </row>
    <row r="370" spans="1:12" x14ac:dyDescent="0.35">
      <c r="A370">
        <v>20915</v>
      </c>
      <c r="B370" s="1">
        <v>43542</v>
      </c>
      <c r="C370" t="s">
        <v>16</v>
      </c>
      <c r="D370" t="s">
        <v>60</v>
      </c>
      <c r="E370" t="s">
        <v>58</v>
      </c>
      <c r="F370">
        <v>15</v>
      </c>
      <c r="G370" t="s">
        <v>45</v>
      </c>
      <c r="H370">
        <v>5</v>
      </c>
      <c r="I370" t="s">
        <v>8</v>
      </c>
      <c r="J370" t="s">
        <v>38</v>
      </c>
      <c r="K370" s="5">
        <v>14</v>
      </c>
      <c r="L370">
        <f>_xlfn.AGGREGATE(2,5,tblData[[#This Row],[Order ID]])</f>
        <v>1</v>
      </c>
    </row>
    <row r="371" spans="1:12" x14ac:dyDescent="0.35">
      <c r="A371">
        <v>20916</v>
      </c>
      <c r="B371" s="1">
        <v>43542</v>
      </c>
      <c r="C371" t="s">
        <v>16</v>
      </c>
      <c r="D371" t="s">
        <v>60</v>
      </c>
      <c r="E371" t="s">
        <v>58</v>
      </c>
      <c r="F371">
        <v>13</v>
      </c>
      <c r="G371" t="s">
        <v>88</v>
      </c>
      <c r="H371">
        <v>60</v>
      </c>
      <c r="I371" t="s">
        <v>8</v>
      </c>
      <c r="J371" t="s">
        <v>38</v>
      </c>
      <c r="K371" s="5">
        <v>168</v>
      </c>
      <c r="L371">
        <f>_xlfn.AGGREGATE(2,5,tblData[[#This Row],[Order ID]])</f>
        <v>1</v>
      </c>
    </row>
    <row r="372" spans="1:12" x14ac:dyDescent="0.35">
      <c r="A372">
        <v>19933</v>
      </c>
      <c r="B372" s="1">
        <v>43543</v>
      </c>
      <c r="C372" t="s">
        <v>18</v>
      </c>
      <c r="D372" t="s">
        <v>55</v>
      </c>
      <c r="E372" t="s">
        <v>50</v>
      </c>
      <c r="F372">
        <v>13</v>
      </c>
      <c r="G372" t="s">
        <v>88</v>
      </c>
      <c r="H372">
        <v>50</v>
      </c>
      <c r="I372" t="s">
        <v>21</v>
      </c>
      <c r="J372" t="s">
        <v>41</v>
      </c>
      <c r="K372" s="5">
        <v>330</v>
      </c>
      <c r="L372">
        <f>_xlfn.AGGREGATE(2,5,tblData[[#This Row],[Order ID]])</f>
        <v>1</v>
      </c>
    </row>
    <row r="373" spans="1:12" x14ac:dyDescent="0.35">
      <c r="A373">
        <v>19934</v>
      </c>
      <c r="B373" s="1">
        <v>43543</v>
      </c>
      <c r="C373" t="s">
        <v>18</v>
      </c>
      <c r="D373" t="s">
        <v>55</v>
      </c>
      <c r="E373" t="s">
        <v>50</v>
      </c>
      <c r="F373">
        <v>15</v>
      </c>
      <c r="G373" t="s">
        <v>45</v>
      </c>
      <c r="H373">
        <v>25</v>
      </c>
      <c r="I373" t="s">
        <v>21</v>
      </c>
      <c r="J373" t="s">
        <v>41</v>
      </c>
      <c r="K373" s="5">
        <v>165</v>
      </c>
      <c r="L373">
        <f>_xlfn.AGGREGATE(2,5,tblData[[#This Row],[Order ID]])</f>
        <v>1</v>
      </c>
    </row>
    <row r="374" spans="1:12" x14ac:dyDescent="0.35">
      <c r="A374">
        <v>19935</v>
      </c>
      <c r="B374" s="1">
        <v>43543</v>
      </c>
      <c r="C374" t="s">
        <v>18</v>
      </c>
      <c r="D374" t="s">
        <v>55</v>
      </c>
      <c r="E374" t="s">
        <v>50</v>
      </c>
      <c r="F374">
        <v>16</v>
      </c>
      <c r="G374" t="s">
        <v>46</v>
      </c>
      <c r="H374">
        <v>35</v>
      </c>
      <c r="I374" t="s">
        <v>21</v>
      </c>
      <c r="J374" t="s">
        <v>41</v>
      </c>
      <c r="K374" s="5">
        <v>231</v>
      </c>
      <c r="L374">
        <f>_xlfn.AGGREGATE(2,5,tblData[[#This Row],[Order ID]])</f>
        <v>1</v>
      </c>
    </row>
    <row r="375" spans="1:12" x14ac:dyDescent="0.35">
      <c r="A375">
        <v>19936</v>
      </c>
      <c r="B375" s="1">
        <v>43543</v>
      </c>
      <c r="C375" t="s">
        <v>18</v>
      </c>
      <c r="D375" t="s">
        <v>55</v>
      </c>
      <c r="E375" t="s">
        <v>50</v>
      </c>
      <c r="F375">
        <v>16</v>
      </c>
      <c r="G375" t="s">
        <v>46</v>
      </c>
      <c r="H375">
        <v>30</v>
      </c>
      <c r="I375" t="s">
        <v>21</v>
      </c>
      <c r="J375" t="s">
        <v>41</v>
      </c>
      <c r="K375" s="5">
        <v>198</v>
      </c>
      <c r="L375">
        <f>_xlfn.AGGREGATE(2,5,tblData[[#This Row],[Order ID]])</f>
        <v>1</v>
      </c>
    </row>
    <row r="376" spans="1:12" x14ac:dyDescent="0.35">
      <c r="A376">
        <v>20917</v>
      </c>
      <c r="B376" s="1">
        <v>43545</v>
      </c>
      <c r="C376" t="s">
        <v>25</v>
      </c>
      <c r="D376" t="s">
        <v>59</v>
      </c>
      <c r="E376" t="s">
        <v>58</v>
      </c>
      <c r="F376">
        <v>13</v>
      </c>
      <c r="G376" t="s">
        <v>88</v>
      </c>
      <c r="H376">
        <v>20</v>
      </c>
      <c r="I376" t="s">
        <v>4</v>
      </c>
      <c r="J376" t="s">
        <v>35</v>
      </c>
      <c r="K376" s="5">
        <v>50</v>
      </c>
      <c r="L376">
        <f>_xlfn.AGGREGATE(2,5,tblData[[#This Row],[Order ID]])</f>
        <v>1</v>
      </c>
    </row>
    <row r="377" spans="1:12" x14ac:dyDescent="0.35">
      <c r="A377">
        <v>20918</v>
      </c>
      <c r="B377" s="1">
        <v>43545</v>
      </c>
      <c r="C377" t="s">
        <v>25</v>
      </c>
      <c r="D377" t="s">
        <v>59</v>
      </c>
      <c r="E377" t="s">
        <v>58</v>
      </c>
      <c r="F377">
        <v>15</v>
      </c>
      <c r="G377" t="s">
        <v>45</v>
      </c>
      <c r="H377">
        <v>35</v>
      </c>
      <c r="I377" t="s">
        <v>4</v>
      </c>
      <c r="J377" t="s">
        <v>35</v>
      </c>
      <c r="K377" s="5">
        <v>87.5</v>
      </c>
      <c r="L377">
        <f>_xlfn.AGGREGATE(2,5,tblData[[#This Row],[Order ID]])</f>
        <v>1</v>
      </c>
    </row>
    <row r="378" spans="1:12" x14ac:dyDescent="0.35">
      <c r="A378">
        <v>20919</v>
      </c>
      <c r="B378" s="1">
        <v>43545</v>
      </c>
      <c r="C378" t="s">
        <v>25</v>
      </c>
      <c r="D378" t="s">
        <v>59</v>
      </c>
      <c r="E378" t="s">
        <v>58</v>
      </c>
      <c r="F378">
        <v>13</v>
      </c>
      <c r="G378" t="s">
        <v>88</v>
      </c>
      <c r="H378">
        <v>42</v>
      </c>
      <c r="I378" t="s">
        <v>4</v>
      </c>
      <c r="J378" t="s">
        <v>35</v>
      </c>
      <c r="K378" s="5">
        <v>105</v>
      </c>
      <c r="L378">
        <f>_xlfn.AGGREGATE(2,5,tblData[[#This Row],[Order ID]])</f>
        <v>1</v>
      </c>
    </row>
    <row r="379" spans="1:12" x14ac:dyDescent="0.35">
      <c r="A379">
        <v>20920</v>
      </c>
      <c r="B379" s="1">
        <v>43545</v>
      </c>
      <c r="C379" t="s">
        <v>3</v>
      </c>
      <c r="D379" t="s">
        <v>62</v>
      </c>
      <c r="E379" t="s">
        <v>58</v>
      </c>
      <c r="F379">
        <v>18</v>
      </c>
      <c r="G379" t="s">
        <v>47</v>
      </c>
      <c r="H379">
        <v>6</v>
      </c>
      <c r="I379" t="s">
        <v>6</v>
      </c>
      <c r="J379" t="s">
        <v>39</v>
      </c>
      <c r="K379" s="5">
        <v>19.200000000000003</v>
      </c>
      <c r="L379">
        <f>_xlfn.AGGREGATE(2,5,tblData[[#This Row],[Order ID]])</f>
        <v>1</v>
      </c>
    </row>
    <row r="380" spans="1:12" x14ac:dyDescent="0.35">
      <c r="A380">
        <v>20921</v>
      </c>
      <c r="B380" s="1">
        <v>43545</v>
      </c>
      <c r="C380" t="s">
        <v>3</v>
      </c>
      <c r="D380" t="s">
        <v>62</v>
      </c>
      <c r="E380" t="s">
        <v>58</v>
      </c>
      <c r="F380">
        <v>15</v>
      </c>
      <c r="G380" t="s">
        <v>45</v>
      </c>
      <c r="H380">
        <v>15</v>
      </c>
      <c r="I380" t="s">
        <v>6</v>
      </c>
      <c r="J380" t="s">
        <v>39</v>
      </c>
      <c r="K380" s="5">
        <v>48</v>
      </c>
      <c r="L380">
        <f>_xlfn.AGGREGATE(2,5,tblData[[#This Row],[Order ID]])</f>
        <v>1</v>
      </c>
    </row>
    <row r="381" spans="1:12" x14ac:dyDescent="0.35">
      <c r="A381">
        <v>19937</v>
      </c>
      <c r="B381" s="1">
        <v>43546</v>
      </c>
      <c r="C381" t="s">
        <v>26</v>
      </c>
      <c r="D381" t="s">
        <v>70</v>
      </c>
      <c r="E381" t="s">
        <v>66</v>
      </c>
      <c r="F381">
        <v>13</v>
      </c>
      <c r="G381" t="s">
        <v>88</v>
      </c>
      <c r="H381">
        <v>9</v>
      </c>
      <c r="I381" t="s">
        <v>6</v>
      </c>
      <c r="J381" t="s">
        <v>39</v>
      </c>
      <c r="K381" s="5">
        <v>19.8</v>
      </c>
      <c r="L381">
        <f>_xlfn.AGGREGATE(2,5,tblData[[#This Row],[Order ID]])</f>
        <v>1</v>
      </c>
    </row>
    <row r="382" spans="1:12" x14ac:dyDescent="0.35">
      <c r="A382">
        <v>19938</v>
      </c>
      <c r="B382" s="1">
        <v>43546</v>
      </c>
      <c r="C382" t="s">
        <v>26</v>
      </c>
      <c r="D382" t="s">
        <v>70</v>
      </c>
      <c r="E382" t="s">
        <v>66</v>
      </c>
      <c r="F382">
        <v>18</v>
      </c>
      <c r="G382" t="s">
        <v>47</v>
      </c>
      <c r="H382">
        <v>40</v>
      </c>
      <c r="I382" t="s">
        <v>6</v>
      </c>
      <c r="J382" t="s">
        <v>39</v>
      </c>
      <c r="K382" s="5">
        <v>88</v>
      </c>
      <c r="L382">
        <f>_xlfn.AGGREGATE(2,5,tblData[[#This Row],[Order ID]])</f>
        <v>1</v>
      </c>
    </row>
    <row r="383" spans="1:12" x14ac:dyDescent="0.35">
      <c r="A383">
        <v>19939</v>
      </c>
      <c r="B383" s="1">
        <v>43546</v>
      </c>
      <c r="C383" t="s">
        <v>26</v>
      </c>
      <c r="D383" t="s">
        <v>70</v>
      </c>
      <c r="E383" t="s">
        <v>66</v>
      </c>
      <c r="F383">
        <v>14</v>
      </c>
      <c r="G383" t="s">
        <v>48</v>
      </c>
      <c r="H383">
        <v>10</v>
      </c>
      <c r="I383" t="s">
        <v>6</v>
      </c>
      <c r="J383" t="s">
        <v>39</v>
      </c>
      <c r="K383" s="5">
        <v>22</v>
      </c>
      <c r="L383">
        <f>_xlfn.AGGREGATE(2,5,tblData[[#This Row],[Order ID]])</f>
        <v>1</v>
      </c>
    </row>
    <row r="384" spans="1:12" x14ac:dyDescent="0.35">
      <c r="A384">
        <v>20922</v>
      </c>
      <c r="B384" s="1">
        <v>43546</v>
      </c>
      <c r="C384" t="s">
        <v>18</v>
      </c>
      <c r="D384" t="s">
        <v>55</v>
      </c>
      <c r="E384" t="s">
        <v>50</v>
      </c>
      <c r="F384">
        <v>16</v>
      </c>
      <c r="G384" t="s">
        <v>46</v>
      </c>
      <c r="H384">
        <v>35</v>
      </c>
      <c r="I384" t="s">
        <v>4</v>
      </c>
      <c r="J384" t="s">
        <v>35</v>
      </c>
      <c r="K384" s="5">
        <v>231</v>
      </c>
      <c r="L384">
        <f>_xlfn.AGGREGATE(2,5,tblData[[#This Row],[Order ID]])</f>
        <v>1</v>
      </c>
    </row>
    <row r="385" spans="1:12" x14ac:dyDescent="0.35">
      <c r="A385">
        <v>20923</v>
      </c>
      <c r="B385" s="1">
        <v>43546</v>
      </c>
      <c r="C385" t="s">
        <v>18</v>
      </c>
      <c r="D385" t="s">
        <v>55</v>
      </c>
      <c r="E385" t="s">
        <v>50</v>
      </c>
      <c r="F385">
        <v>13</v>
      </c>
      <c r="G385" t="s">
        <v>88</v>
      </c>
      <c r="H385">
        <v>35</v>
      </c>
      <c r="I385" t="s">
        <v>4</v>
      </c>
      <c r="J385" t="s">
        <v>35</v>
      </c>
      <c r="K385" s="5">
        <v>231</v>
      </c>
      <c r="L385">
        <f>_xlfn.AGGREGATE(2,5,tblData[[#This Row],[Order ID]])</f>
        <v>1</v>
      </c>
    </row>
    <row r="386" spans="1:12" x14ac:dyDescent="0.35">
      <c r="A386">
        <v>20924</v>
      </c>
      <c r="B386" s="1">
        <v>43546</v>
      </c>
      <c r="C386" t="s">
        <v>18</v>
      </c>
      <c r="D386" t="s">
        <v>55</v>
      </c>
      <c r="E386" t="s">
        <v>50</v>
      </c>
      <c r="F386">
        <v>15</v>
      </c>
      <c r="G386" t="s">
        <v>45</v>
      </c>
      <c r="H386">
        <v>5</v>
      </c>
      <c r="I386" t="s">
        <v>4</v>
      </c>
      <c r="J386" t="s">
        <v>35</v>
      </c>
      <c r="K386" s="5">
        <v>33</v>
      </c>
      <c r="L386">
        <f>_xlfn.AGGREGATE(2,5,tblData[[#This Row],[Order ID]])</f>
        <v>1</v>
      </c>
    </row>
    <row r="387" spans="1:12" x14ac:dyDescent="0.35">
      <c r="A387">
        <v>20925</v>
      </c>
      <c r="B387" s="1">
        <v>43546</v>
      </c>
      <c r="C387" t="s">
        <v>5</v>
      </c>
      <c r="D387" t="s">
        <v>65</v>
      </c>
      <c r="E387" t="s">
        <v>66</v>
      </c>
      <c r="F387">
        <v>14</v>
      </c>
      <c r="G387" t="s">
        <v>48</v>
      </c>
      <c r="H387">
        <v>24</v>
      </c>
      <c r="I387" t="s">
        <v>4</v>
      </c>
      <c r="J387" t="s">
        <v>35</v>
      </c>
      <c r="K387" s="5">
        <v>33.599999999999994</v>
      </c>
      <c r="L387">
        <f>_xlfn.AGGREGATE(2,5,tblData[[#This Row],[Order ID]])</f>
        <v>1</v>
      </c>
    </row>
    <row r="388" spans="1:12" x14ac:dyDescent="0.35">
      <c r="A388">
        <v>20926</v>
      </c>
      <c r="B388" s="1">
        <v>43546</v>
      </c>
      <c r="C388" t="s">
        <v>5</v>
      </c>
      <c r="D388" t="s">
        <v>65</v>
      </c>
      <c r="E388" t="s">
        <v>66</v>
      </c>
      <c r="F388">
        <v>18</v>
      </c>
      <c r="G388" t="s">
        <v>47</v>
      </c>
      <c r="H388">
        <v>6</v>
      </c>
      <c r="I388" t="s">
        <v>4</v>
      </c>
      <c r="J388" t="s">
        <v>35</v>
      </c>
      <c r="K388" s="5">
        <v>8.3999999999999986</v>
      </c>
      <c r="L388">
        <f>_xlfn.AGGREGATE(2,5,tblData[[#This Row],[Order ID]])</f>
        <v>1</v>
      </c>
    </row>
    <row r="389" spans="1:12" x14ac:dyDescent="0.35">
      <c r="A389">
        <v>20927</v>
      </c>
      <c r="B389" s="1">
        <v>43546</v>
      </c>
      <c r="C389" t="s">
        <v>5</v>
      </c>
      <c r="D389" t="s">
        <v>65</v>
      </c>
      <c r="E389" t="s">
        <v>66</v>
      </c>
      <c r="F389">
        <v>15</v>
      </c>
      <c r="G389" t="s">
        <v>45</v>
      </c>
      <c r="H389">
        <v>35</v>
      </c>
      <c r="I389" t="s">
        <v>4</v>
      </c>
      <c r="J389" t="s">
        <v>35</v>
      </c>
      <c r="K389" s="5">
        <v>49</v>
      </c>
      <c r="L389">
        <f>_xlfn.AGGREGATE(2,5,tblData[[#This Row],[Order ID]])</f>
        <v>1</v>
      </c>
    </row>
    <row r="390" spans="1:12" x14ac:dyDescent="0.35">
      <c r="A390">
        <v>19940</v>
      </c>
      <c r="B390" s="1">
        <v>43547</v>
      </c>
      <c r="C390" t="s">
        <v>16</v>
      </c>
      <c r="D390" t="s">
        <v>60</v>
      </c>
      <c r="E390" t="s">
        <v>58</v>
      </c>
      <c r="F390">
        <v>17</v>
      </c>
      <c r="G390" t="s">
        <v>44</v>
      </c>
      <c r="H390">
        <v>12</v>
      </c>
      <c r="I390" t="s">
        <v>6</v>
      </c>
      <c r="J390" t="s">
        <v>39</v>
      </c>
      <c r="K390" s="5">
        <v>33.599999999999994</v>
      </c>
      <c r="L390">
        <f>_xlfn.AGGREGATE(2,5,tblData[[#This Row],[Order ID]])</f>
        <v>1</v>
      </c>
    </row>
    <row r="391" spans="1:12" x14ac:dyDescent="0.35">
      <c r="A391">
        <v>19941</v>
      </c>
      <c r="B391" s="1">
        <v>43547</v>
      </c>
      <c r="C391" t="s">
        <v>16</v>
      </c>
      <c r="D391" t="s">
        <v>60</v>
      </c>
      <c r="E391" t="s">
        <v>58</v>
      </c>
      <c r="F391">
        <v>15</v>
      </c>
      <c r="G391" t="s">
        <v>45</v>
      </c>
      <c r="H391">
        <v>20</v>
      </c>
      <c r="I391" t="s">
        <v>6</v>
      </c>
      <c r="J391" t="s">
        <v>39</v>
      </c>
      <c r="K391" s="5">
        <v>56</v>
      </c>
      <c r="L391">
        <f>_xlfn.AGGREGATE(2,5,tblData[[#This Row],[Order ID]])</f>
        <v>1</v>
      </c>
    </row>
    <row r="392" spans="1:12" x14ac:dyDescent="0.35">
      <c r="A392">
        <v>19942</v>
      </c>
      <c r="B392" s="1">
        <v>43547</v>
      </c>
      <c r="C392" t="s">
        <v>16</v>
      </c>
      <c r="D392" t="s">
        <v>60</v>
      </c>
      <c r="E392" t="s">
        <v>58</v>
      </c>
      <c r="F392">
        <v>16</v>
      </c>
      <c r="G392" t="s">
        <v>46</v>
      </c>
      <c r="H392">
        <v>8</v>
      </c>
      <c r="I392" t="s">
        <v>6</v>
      </c>
      <c r="J392" t="s">
        <v>39</v>
      </c>
      <c r="K392" s="5">
        <v>22.4</v>
      </c>
      <c r="L392">
        <f>_xlfn.AGGREGATE(2,5,tblData[[#This Row],[Order ID]])</f>
        <v>1</v>
      </c>
    </row>
    <row r="393" spans="1:12" x14ac:dyDescent="0.35">
      <c r="A393">
        <v>19943</v>
      </c>
      <c r="B393" s="1">
        <v>43547</v>
      </c>
      <c r="C393" t="s">
        <v>16</v>
      </c>
      <c r="D393" t="s">
        <v>60</v>
      </c>
      <c r="E393" t="s">
        <v>58</v>
      </c>
      <c r="F393">
        <v>14</v>
      </c>
      <c r="G393" t="s">
        <v>48</v>
      </c>
      <c r="H393">
        <v>10</v>
      </c>
      <c r="I393" t="s">
        <v>6</v>
      </c>
      <c r="J393" t="s">
        <v>39</v>
      </c>
      <c r="K393" s="5">
        <v>28</v>
      </c>
      <c r="L393">
        <f>_xlfn.AGGREGATE(2,5,tblData[[#This Row],[Order ID]])</f>
        <v>1</v>
      </c>
    </row>
    <row r="394" spans="1:12" x14ac:dyDescent="0.35">
      <c r="A394">
        <v>20928</v>
      </c>
      <c r="B394" s="1">
        <v>43547</v>
      </c>
      <c r="C394" t="s">
        <v>12</v>
      </c>
      <c r="D394" t="s">
        <v>67</v>
      </c>
      <c r="E394" t="s">
        <v>66</v>
      </c>
      <c r="F394">
        <v>13</v>
      </c>
      <c r="G394" t="s">
        <v>88</v>
      </c>
      <c r="H394">
        <v>4</v>
      </c>
      <c r="I394" t="s">
        <v>11</v>
      </c>
      <c r="J394" t="s">
        <v>36</v>
      </c>
      <c r="K394" s="5">
        <v>5.6</v>
      </c>
      <c r="L394">
        <f>_xlfn.AGGREGATE(2,5,tblData[[#This Row],[Order ID]])</f>
        <v>1</v>
      </c>
    </row>
    <row r="395" spans="1:12" x14ac:dyDescent="0.35">
      <c r="A395">
        <v>20929</v>
      </c>
      <c r="B395" s="1">
        <v>43547</v>
      </c>
      <c r="C395" t="s">
        <v>12</v>
      </c>
      <c r="D395" t="s">
        <v>67</v>
      </c>
      <c r="E395" t="s">
        <v>66</v>
      </c>
      <c r="F395">
        <v>13</v>
      </c>
      <c r="G395" t="s">
        <v>88</v>
      </c>
      <c r="H395">
        <v>20</v>
      </c>
      <c r="I395" t="s">
        <v>11</v>
      </c>
      <c r="J395" t="s">
        <v>36</v>
      </c>
      <c r="K395" s="5">
        <v>28</v>
      </c>
      <c r="L395">
        <f>_xlfn.AGGREGATE(2,5,tblData[[#This Row],[Order ID]])</f>
        <v>1</v>
      </c>
    </row>
    <row r="396" spans="1:12" x14ac:dyDescent="0.35">
      <c r="A396">
        <v>19944</v>
      </c>
      <c r="B396" s="1">
        <v>43548</v>
      </c>
      <c r="C396" t="s">
        <v>12</v>
      </c>
      <c r="D396" t="s">
        <v>67</v>
      </c>
      <c r="E396" t="s">
        <v>66</v>
      </c>
      <c r="F396">
        <v>14</v>
      </c>
      <c r="G396" t="s">
        <v>48</v>
      </c>
      <c r="H396">
        <v>50</v>
      </c>
      <c r="I396" t="s">
        <v>8</v>
      </c>
      <c r="J396" t="s">
        <v>38</v>
      </c>
      <c r="K396" s="5">
        <v>70</v>
      </c>
      <c r="L396">
        <f>_xlfn.AGGREGATE(2,5,tblData[[#This Row],[Order ID]])</f>
        <v>1</v>
      </c>
    </row>
    <row r="397" spans="1:12" x14ac:dyDescent="0.35">
      <c r="A397">
        <v>19945</v>
      </c>
      <c r="B397" s="1">
        <v>43548</v>
      </c>
      <c r="C397" t="s">
        <v>12</v>
      </c>
      <c r="D397" t="s">
        <v>67</v>
      </c>
      <c r="E397" t="s">
        <v>66</v>
      </c>
      <c r="F397">
        <v>13</v>
      </c>
      <c r="G397" t="s">
        <v>88</v>
      </c>
      <c r="H397">
        <v>25</v>
      </c>
      <c r="I397" t="s">
        <v>8</v>
      </c>
      <c r="J397" t="s">
        <v>38</v>
      </c>
      <c r="K397" s="5">
        <v>35</v>
      </c>
      <c r="L397">
        <f>_xlfn.AGGREGATE(2,5,tblData[[#This Row],[Order ID]])</f>
        <v>1</v>
      </c>
    </row>
    <row r="398" spans="1:12" x14ac:dyDescent="0.35">
      <c r="A398">
        <v>20930</v>
      </c>
      <c r="B398" s="1">
        <v>43548</v>
      </c>
      <c r="C398" t="s">
        <v>16</v>
      </c>
      <c r="D398" t="s">
        <v>60</v>
      </c>
      <c r="E398" t="s">
        <v>58</v>
      </c>
      <c r="F398">
        <v>14</v>
      </c>
      <c r="G398" t="s">
        <v>48</v>
      </c>
      <c r="H398">
        <v>20</v>
      </c>
      <c r="I398" t="s">
        <v>17</v>
      </c>
      <c r="J398" t="s">
        <v>40</v>
      </c>
      <c r="K398" s="5">
        <v>56</v>
      </c>
      <c r="L398">
        <f>_xlfn.AGGREGATE(2,5,tblData[[#This Row],[Order ID]])</f>
        <v>1</v>
      </c>
    </row>
    <row r="399" spans="1:12" x14ac:dyDescent="0.35">
      <c r="A399">
        <v>20931</v>
      </c>
      <c r="B399" s="1">
        <v>43548</v>
      </c>
      <c r="C399" t="s">
        <v>16</v>
      </c>
      <c r="D399" t="s">
        <v>60</v>
      </c>
      <c r="E399" t="s">
        <v>58</v>
      </c>
      <c r="F399">
        <v>15</v>
      </c>
      <c r="G399" t="s">
        <v>45</v>
      </c>
      <c r="H399">
        <v>24</v>
      </c>
      <c r="I399" t="s">
        <v>17</v>
      </c>
      <c r="J399" t="s">
        <v>40</v>
      </c>
      <c r="K399" s="5">
        <v>67.199999999999989</v>
      </c>
      <c r="L399">
        <f>_xlfn.AGGREGATE(2,5,tblData[[#This Row],[Order ID]])</f>
        <v>1</v>
      </c>
    </row>
    <row r="400" spans="1:12" x14ac:dyDescent="0.35">
      <c r="A400">
        <v>20932</v>
      </c>
      <c r="B400" s="1">
        <v>43548</v>
      </c>
      <c r="C400" t="s">
        <v>16</v>
      </c>
      <c r="D400" t="s">
        <v>60</v>
      </c>
      <c r="E400" t="s">
        <v>58</v>
      </c>
      <c r="F400">
        <v>13</v>
      </c>
      <c r="G400" t="s">
        <v>88</v>
      </c>
      <c r="H400">
        <v>8</v>
      </c>
      <c r="I400" t="s">
        <v>17</v>
      </c>
      <c r="J400" t="s">
        <v>40</v>
      </c>
      <c r="K400" s="5">
        <v>22.4</v>
      </c>
      <c r="L400">
        <f>_xlfn.AGGREGATE(2,5,tblData[[#This Row],[Order ID]])</f>
        <v>1</v>
      </c>
    </row>
    <row r="401" spans="1:12" x14ac:dyDescent="0.35">
      <c r="A401">
        <v>20933</v>
      </c>
      <c r="B401" s="1">
        <v>43548</v>
      </c>
      <c r="C401" t="s">
        <v>23</v>
      </c>
      <c r="D401" t="s">
        <v>56</v>
      </c>
      <c r="E401" t="s">
        <v>50</v>
      </c>
      <c r="F401">
        <v>14</v>
      </c>
      <c r="G401" t="s">
        <v>48</v>
      </c>
      <c r="H401">
        <v>21</v>
      </c>
      <c r="I401" t="s">
        <v>6</v>
      </c>
      <c r="J401" t="s">
        <v>39</v>
      </c>
      <c r="K401" s="5">
        <v>21</v>
      </c>
      <c r="L401">
        <f>_xlfn.AGGREGATE(2,5,tblData[[#This Row],[Order ID]])</f>
        <v>1</v>
      </c>
    </row>
    <row r="402" spans="1:12" x14ac:dyDescent="0.35">
      <c r="A402">
        <v>20934</v>
      </c>
      <c r="B402" s="1">
        <v>43548</v>
      </c>
      <c r="C402" t="s">
        <v>23</v>
      </c>
      <c r="D402" t="s">
        <v>56</v>
      </c>
      <c r="E402" t="s">
        <v>50</v>
      </c>
      <c r="F402">
        <v>17</v>
      </c>
      <c r="G402" t="s">
        <v>44</v>
      </c>
      <c r="H402">
        <v>40</v>
      </c>
      <c r="I402" t="s">
        <v>6</v>
      </c>
      <c r="J402" t="s">
        <v>39</v>
      </c>
      <c r="K402" s="5">
        <v>40</v>
      </c>
      <c r="L402">
        <f>_xlfn.AGGREGATE(2,5,tblData[[#This Row],[Order ID]])</f>
        <v>1</v>
      </c>
    </row>
    <row r="403" spans="1:12" x14ac:dyDescent="0.35">
      <c r="A403">
        <v>20935</v>
      </c>
      <c r="B403" s="1">
        <v>43548</v>
      </c>
      <c r="C403" t="s">
        <v>23</v>
      </c>
      <c r="D403" t="s">
        <v>56</v>
      </c>
      <c r="E403" t="s">
        <v>50</v>
      </c>
      <c r="F403">
        <v>15</v>
      </c>
      <c r="G403" t="s">
        <v>45</v>
      </c>
      <c r="H403">
        <v>28</v>
      </c>
      <c r="I403" t="s">
        <v>6</v>
      </c>
      <c r="J403" t="s">
        <v>39</v>
      </c>
      <c r="K403" s="5">
        <v>28</v>
      </c>
      <c r="L403">
        <f>_xlfn.AGGREGATE(2,5,tblData[[#This Row],[Order ID]])</f>
        <v>1</v>
      </c>
    </row>
    <row r="404" spans="1:12" x14ac:dyDescent="0.35">
      <c r="A404">
        <v>19947</v>
      </c>
      <c r="B404" s="1">
        <v>43549</v>
      </c>
      <c r="C404" t="s">
        <v>27</v>
      </c>
      <c r="D404" t="s">
        <v>68</v>
      </c>
      <c r="E404" t="s">
        <v>66</v>
      </c>
      <c r="F404">
        <v>14</v>
      </c>
      <c r="G404" t="s">
        <v>48</v>
      </c>
      <c r="H404">
        <v>16</v>
      </c>
      <c r="I404" t="s">
        <v>8</v>
      </c>
      <c r="J404" t="s">
        <v>38</v>
      </c>
      <c r="K404" s="5">
        <v>27.2</v>
      </c>
      <c r="L404">
        <f>_xlfn.AGGREGATE(2,5,tblData[[#This Row],[Order ID]])</f>
        <v>1</v>
      </c>
    </row>
    <row r="405" spans="1:12" x14ac:dyDescent="0.35">
      <c r="A405">
        <v>19948</v>
      </c>
      <c r="B405" s="1">
        <v>43549</v>
      </c>
      <c r="C405" t="s">
        <v>27</v>
      </c>
      <c r="D405" t="s">
        <v>68</v>
      </c>
      <c r="E405" t="s">
        <v>66</v>
      </c>
      <c r="F405">
        <v>17</v>
      </c>
      <c r="G405" t="s">
        <v>44</v>
      </c>
      <c r="H405">
        <v>10</v>
      </c>
      <c r="I405" t="s">
        <v>8</v>
      </c>
      <c r="J405" t="s">
        <v>38</v>
      </c>
      <c r="K405" s="5">
        <v>17</v>
      </c>
      <c r="L405">
        <f>_xlfn.AGGREGATE(2,5,tblData[[#This Row],[Order ID]])</f>
        <v>1</v>
      </c>
    </row>
    <row r="406" spans="1:12" x14ac:dyDescent="0.35">
      <c r="A406">
        <v>19949</v>
      </c>
      <c r="B406" s="1">
        <v>43549</v>
      </c>
      <c r="C406" t="s">
        <v>27</v>
      </c>
      <c r="D406" t="s">
        <v>68</v>
      </c>
      <c r="E406" t="s">
        <v>66</v>
      </c>
      <c r="F406">
        <v>16</v>
      </c>
      <c r="G406" t="s">
        <v>46</v>
      </c>
      <c r="H406">
        <v>40</v>
      </c>
      <c r="I406" t="s">
        <v>8</v>
      </c>
      <c r="J406" t="s">
        <v>38</v>
      </c>
      <c r="K406" s="5">
        <v>68</v>
      </c>
      <c r="L406">
        <f>_xlfn.AGGREGATE(2,5,tblData[[#This Row],[Order ID]])</f>
        <v>1</v>
      </c>
    </row>
    <row r="407" spans="1:12" x14ac:dyDescent="0.35">
      <c r="A407">
        <v>20936</v>
      </c>
      <c r="B407" s="1">
        <v>43549</v>
      </c>
      <c r="C407" t="s">
        <v>16</v>
      </c>
      <c r="D407" t="s">
        <v>60</v>
      </c>
      <c r="E407" t="s">
        <v>58</v>
      </c>
      <c r="F407">
        <v>18</v>
      </c>
      <c r="G407" t="s">
        <v>47</v>
      </c>
      <c r="H407">
        <v>4</v>
      </c>
      <c r="I407" t="s">
        <v>4</v>
      </c>
      <c r="J407" t="s">
        <v>35</v>
      </c>
      <c r="K407" s="5">
        <v>11.2</v>
      </c>
      <c r="L407">
        <f>_xlfn.AGGREGATE(2,5,tblData[[#This Row],[Order ID]])</f>
        <v>1</v>
      </c>
    </row>
    <row r="408" spans="1:12" x14ac:dyDescent="0.35">
      <c r="A408">
        <v>20937</v>
      </c>
      <c r="B408" s="1">
        <v>43549</v>
      </c>
      <c r="C408" t="s">
        <v>16</v>
      </c>
      <c r="D408" t="s">
        <v>60</v>
      </c>
      <c r="E408" t="s">
        <v>58</v>
      </c>
      <c r="F408">
        <v>16</v>
      </c>
      <c r="G408" t="s">
        <v>46</v>
      </c>
      <c r="H408">
        <v>5</v>
      </c>
      <c r="I408" t="s">
        <v>4</v>
      </c>
      <c r="J408" t="s">
        <v>35</v>
      </c>
      <c r="K408" s="5">
        <v>14</v>
      </c>
      <c r="L408">
        <f>_xlfn.AGGREGATE(2,5,tblData[[#This Row],[Order ID]])</f>
        <v>1</v>
      </c>
    </row>
    <row r="409" spans="1:12" x14ac:dyDescent="0.35">
      <c r="A409">
        <v>20938</v>
      </c>
      <c r="B409" s="1">
        <v>43549</v>
      </c>
      <c r="C409" t="s">
        <v>5</v>
      </c>
      <c r="D409" t="s">
        <v>65</v>
      </c>
      <c r="E409" t="s">
        <v>66</v>
      </c>
      <c r="F409">
        <v>18</v>
      </c>
      <c r="G409" t="s">
        <v>47</v>
      </c>
      <c r="H409">
        <v>40</v>
      </c>
      <c r="I409" t="s">
        <v>14</v>
      </c>
      <c r="J409" t="s">
        <v>34</v>
      </c>
      <c r="K409" s="5">
        <v>56</v>
      </c>
      <c r="L409">
        <f>_xlfn.AGGREGATE(2,5,tblData[[#This Row],[Order ID]])</f>
        <v>1</v>
      </c>
    </row>
    <row r="410" spans="1:12" x14ac:dyDescent="0.35">
      <c r="A410">
        <v>20939</v>
      </c>
      <c r="B410" s="1">
        <v>43549</v>
      </c>
      <c r="C410" t="s">
        <v>5</v>
      </c>
      <c r="D410" t="s">
        <v>65</v>
      </c>
      <c r="E410" t="s">
        <v>66</v>
      </c>
      <c r="F410">
        <v>17</v>
      </c>
      <c r="G410" t="s">
        <v>44</v>
      </c>
      <c r="H410">
        <v>28</v>
      </c>
      <c r="I410" t="s">
        <v>14</v>
      </c>
      <c r="J410" t="s">
        <v>34</v>
      </c>
      <c r="K410" s="5">
        <v>39.199999999999996</v>
      </c>
      <c r="L410">
        <f>_xlfn.AGGREGATE(2,5,tblData[[#This Row],[Order ID]])</f>
        <v>1</v>
      </c>
    </row>
    <row r="411" spans="1:12" x14ac:dyDescent="0.35">
      <c r="A411">
        <v>20940</v>
      </c>
      <c r="B411" s="1">
        <v>43549</v>
      </c>
      <c r="C411" t="s">
        <v>5</v>
      </c>
      <c r="D411" t="s">
        <v>65</v>
      </c>
      <c r="E411" t="s">
        <v>66</v>
      </c>
      <c r="F411">
        <v>13</v>
      </c>
      <c r="G411" t="s">
        <v>88</v>
      </c>
      <c r="H411">
        <v>10</v>
      </c>
      <c r="I411" t="s">
        <v>14</v>
      </c>
      <c r="J411" t="s">
        <v>34</v>
      </c>
      <c r="K411" s="5">
        <v>14</v>
      </c>
      <c r="L411">
        <f>_xlfn.AGGREGATE(2,5,tblData[[#This Row],[Order ID]])</f>
        <v>1</v>
      </c>
    </row>
    <row r="412" spans="1:12" x14ac:dyDescent="0.35">
      <c r="A412">
        <v>19950</v>
      </c>
      <c r="B412" s="1">
        <v>43550</v>
      </c>
      <c r="C412" t="s">
        <v>19</v>
      </c>
      <c r="D412" t="s">
        <v>64</v>
      </c>
      <c r="E412" t="s">
        <v>58</v>
      </c>
      <c r="F412">
        <v>13</v>
      </c>
      <c r="G412" t="s">
        <v>88</v>
      </c>
      <c r="H412">
        <v>40</v>
      </c>
      <c r="I412" t="s">
        <v>10</v>
      </c>
      <c r="J412" t="s">
        <v>37</v>
      </c>
      <c r="K412" s="5">
        <v>100</v>
      </c>
      <c r="L412">
        <f>_xlfn.AGGREGATE(2,5,tblData[[#This Row],[Order ID]])</f>
        <v>1</v>
      </c>
    </row>
    <row r="413" spans="1:12" x14ac:dyDescent="0.35">
      <c r="A413">
        <v>19951</v>
      </c>
      <c r="B413" s="1">
        <v>43550</v>
      </c>
      <c r="C413" t="s">
        <v>19</v>
      </c>
      <c r="D413" t="s">
        <v>64</v>
      </c>
      <c r="E413" t="s">
        <v>58</v>
      </c>
      <c r="F413">
        <v>17</v>
      </c>
      <c r="G413" t="s">
        <v>44</v>
      </c>
      <c r="H413">
        <v>10</v>
      </c>
      <c r="I413" t="s">
        <v>10</v>
      </c>
      <c r="J413" t="s">
        <v>37</v>
      </c>
      <c r="K413" s="5">
        <v>25</v>
      </c>
      <c r="L413">
        <f>_xlfn.AGGREGATE(2,5,tblData[[#This Row],[Order ID]])</f>
        <v>1</v>
      </c>
    </row>
    <row r="414" spans="1:12" x14ac:dyDescent="0.35">
      <c r="A414">
        <v>19952</v>
      </c>
      <c r="B414" s="1">
        <v>43550</v>
      </c>
      <c r="C414" t="s">
        <v>19</v>
      </c>
      <c r="D414" t="s">
        <v>64</v>
      </c>
      <c r="E414" t="s">
        <v>58</v>
      </c>
      <c r="F414">
        <v>14</v>
      </c>
      <c r="G414" t="s">
        <v>48</v>
      </c>
      <c r="H414">
        <v>10</v>
      </c>
      <c r="I414" t="s">
        <v>10</v>
      </c>
      <c r="J414" t="s">
        <v>37</v>
      </c>
      <c r="K414" s="5">
        <v>25</v>
      </c>
      <c r="L414">
        <f>_xlfn.AGGREGATE(2,5,tblData[[#This Row],[Order ID]])</f>
        <v>1</v>
      </c>
    </row>
    <row r="415" spans="1:12" x14ac:dyDescent="0.35">
      <c r="A415">
        <v>20941</v>
      </c>
      <c r="B415" s="1">
        <v>43552</v>
      </c>
      <c r="C415" t="s">
        <v>20</v>
      </c>
      <c r="D415" t="s">
        <v>71</v>
      </c>
      <c r="E415" t="s">
        <v>66</v>
      </c>
      <c r="F415">
        <v>14</v>
      </c>
      <c r="G415" t="s">
        <v>48</v>
      </c>
      <c r="H415">
        <v>5</v>
      </c>
      <c r="I415" t="s">
        <v>14</v>
      </c>
      <c r="J415" t="s">
        <v>34</v>
      </c>
      <c r="K415" s="5">
        <v>4.5</v>
      </c>
      <c r="L415">
        <f>_xlfn.AGGREGATE(2,5,tblData[[#This Row],[Order ID]])</f>
        <v>1</v>
      </c>
    </row>
    <row r="416" spans="1:12" x14ac:dyDescent="0.35">
      <c r="A416">
        <v>20942</v>
      </c>
      <c r="B416" s="1">
        <v>43552</v>
      </c>
      <c r="C416" t="s">
        <v>20</v>
      </c>
      <c r="D416" t="s">
        <v>71</v>
      </c>
      <c r="E416" t="s">
        <v>66</v>
      </c>
      <c r="F416">
        <v>14</v>
      </c>
      <c r="G416" t="s">
        <v>48</v>
      </c>
      <c r="H416">
        <v>5</v>
      </c>
      <c r="I416" t="s">
        <v>14</v>
      </c>
      <c r="J416" t="s">
        <v>34</v>
      </c>
      <c r="K416" s="5">
        <v>4.5</v>
      </c>
      <c r="L416">
        <f>_xlfn.AGGREGATE(2,5,tblData[[#This Row],[Order ID]])</f>
        <v>1</v>
      </c>
    </row>
    <row r="417" spans="1:12" x14ac:dyDescent="0.35">
      <c r="A417">
        <v>20943</v>
      </c>
      <c r="B417" s="1">
        <v>43553</v>
      </c>
      <c r="C417" t="s">
        <v>16</v>
      </c>
      <c r="D417" t="s">
        <v>60</v>
      </c>
      <c r="E417" t="s">
        <v>58</v>
      </c>
      <c r="F417">
        <v>16</v>
      </c>
      <c r="G417" t="s">
        <v>46</v>
      </c>
      <c r="H417">
        <v>42</v>
      </c>
      <c r="I417" t="s">
        <v>10</v>
      </c>
      <c r="J417" t="s">
        <v>37</v>
      </c>
      <c r="K417" s="5">
        <v>117.6</v>
      </c>
      <c r="L417">
        <f>_xlfn.AGGREGATE(2,5,tblData[[#This Row],[Order ID]])</f>
        <v>1</v>
      </c>
    </row>
    <row r="418" spans="1:12" x14ac:dyDescent="0.35">
      <c r="A418">
        <v>20944</v>
      </c>
      <c r="B418" s="1">
        <v>43553</v>
      </c>
      <c r="C418" t="s">
        <v>16</v>
      </c>
      <c r="D418" t="s">
        <v>60</v>
      </c>
      <c r="E418" t="s">
        <v>58</v>
      </c>
      <c r="F418">
        <v>14</v>
      </c>
      <c r="G418" t="s">
        <v>48</v>
      </c>
      <c r="H418">
        <v>12</v>
      </c>
      <c r="I418" t="s">
        <v>10</v>
      </c>
      <c r="J418" t="s">
        <v>37</v>
      </c>
      <c r="K418" s="5">
        <v>33.599999999999994</v>
      </c>
      <c r="L418">
        <f>_xlfn.AGGREGATE(2,5,tblData[[#This Row],[Order ID]])</f>
        <v>1</v>
      </c>
    </row>
    <row r="419" spans="1:12" x14ac:dyDescent="0.35">
      <c r="A419">
        <v>20945</v>
      </c>
      <c r="B419" s="1">
        <v>43553</v>
      </c>
      <c r="C419" t="s">
        <v>16</v>
      </c>
      <c r="D419" t="s">
        <v>60</v>
      </c>
      <c r="E419" t="s">
        <v>58</v>
      </c>
      <c r="F419">
        <v>14</v>
      </c>
      <c r="G419" t="s">
        <v>48</v>
      </c>
      <c r="H419">
        <v>120</v>
      </c>
      <c r="I419" t="s">
        <v>10</v>
      </c>
      <c r="J419" t="s">
        <v>37</v>
      </c>
      <c r="K419" s="5">
        <v>336</v>
      </c>
      <c r="L419">
        <f>_xlfn.AGGREGATE(2,5,tblData[[#This Row],[Order ID]])</f>
        <v>1</v>
      </c>
    </row>
    <row r="420" spans="1:12" x14ac:dyDescent="0.35">
      <c r="A420">
        <v>20946</v>
      </c>
      <c r="B420" s="1">
        <v>43553</v>
      </c>
      <c r="C420" t="s">
        <v>25</v>
      </c>
      <c r="D420" t="s">
        <v>59</v>
      </c>
      <c r="E420" t="s">
        <v>58</v>
      </c>
      <c r="F420">
        <v>17</v>
      </c>
      <c r="G420" t="s">
        <v>44</v>
      </c>
      <c r="H420">
        <v>30</v>
      </c>
      <c r="I420" t="s">
        <v>8</v>
      </c>
      <c r="J420" t="s">
        <v>38</v>
      </c>
      <c r="K420" s="5">
        <v>75</v>
      </c>
      <c r="L420">
        <f>_xlfn.AGGREGATE(2,5,tblData[[#This Row],[Order ID]])</f>
        <v>1</v>
      </c>
    </row>
    <row r="421" spans="1:12" x14ac:dyDescent="0.35">
      <c r="A421">
        <v>20947</v>
      </c>
      <c r="B421" s="1">
        <v>43553</v>
      </c>
      <c r="C421" t="s">
        <v>25</v>
      </c>
      <c r="D421" t="s">
        <v>59</v>
      </c>
      <c r="E421" t="s">
        <v>58</v>
      </c>
      <c r="F421">
        <v>14</v>
      </c>
      <c r="G421" t="s">
        <v>48</v>
      </c>
      <c r="H421">
        <v>3</v>
      </c>
      <c r="I421" t="s">
        <v>8</v>
      </c>
      <c r="J421" t="s">
        <v>38</v>
      </c>
      <c r="K421" s="5">
        <v>7.5</v>
      </c>
      <c r="L421">
        <f>_xlfn.AGGREGATE(2,5,tblData[[#This Row],[Order ID]])</f>
        <v>1</v>
      </c>
    </row>
    <row r="422" spans="1:12" x14ac:dyDescent="0.35">
      <c r="A422">
        <v>19955</v>
      </c>
      <c r="B422" s="1">
        <v>43554</v>
      </c>
      <c r="C422" t="s">
        <v>25</v>
      </c>
      <c r="D422" t="s">
        <v>59</v>
      </c>
      <c r="E422" t="s">
        <v>58</v>
      </c>
      <c r="F422">
        <v>13</v>
      </c>
      <c r="G422" t="s">
        <v>88</v>
      </c>
      <c r="H422">
        <v>6</v>
      </c>
      <c r="I422" t="s">
        <v>24</v>
      </c>
      <c r="J422" t="s">
        <v>42</v>
      </c>
      <c r="K422" s="5">
        <v>15</v>
      </c>
      <c r="L422">
        <f>_xlfn.AGGREGATE(2,5,tblData[[#This Row],[Order ID]])</f>
        <v>1</v>
      </c>
    </row>
    <row r="423" spans="1:12" x14ac:dyDescent="0.35">
      <c r="A423">
        <v>19956</v>
      </c>
      <c r="B423" s="1">
        <v>43554</v>
      </c>
      <c r="C423" t="s">
        <v>25</v>
      </c>
      <c r="D423" t="s">
        <v>59</v>
      </c>
      <c r="E423" t="s">
        <v>58</v>
      </c>
      <c r="F423">
        <v>13</v>
      </c>
      <c r="G423" t="s">
        <v>88</v>
      </c>
      <c r="H423">
        <v>25</v>
      </c>
      <c r="I423" t="s">
        <v>24</v>
      </c>
      <c r="J423" t="s">
        <v>42</v>
      </c>
      <c r="K423" s="5">
        <v>62.5</v>
      </c>
      <c r="L423">
        <f>_xlfn.AGGREGATE(2,5,tblData[[#This Row],[Order ID]])</f>
        <v>1</v>
      </c>
    </row>
    <row r="424" spans="1:12" x14ac:dyDescent="0.35">
      <c r="A424">
        <v>19957</v>
      </c>
      <c r="B424" s="1">
        <v>43554</v>
      </c>
      <c r="C424" t="s">
        <v>25</v>
      </c>
      <c r="D424" t="s">
        <v>59</v>
      </c>
      <c r="E424" t="s">
        <v>58</v>
      </c>
      <c r="F424">
        <v>15</v>
      </c>
      <c r="G424" t="s">
        <v>45</v>
      </c>
      <c r="H424">
        <v>7</v>
      </c>
      <c r="I424" t="s">
        <v>24</v>
      </c>
      <c r="J424" t="s">
        <v>42</v>
      </c>
      <c r="K424" s="5">
        <v>17.5</v>
      </c>
      <c r="L424">
        <f>_xlfn.AGGREGATE(2,5,tblData[[#This Row],[Order ID]])</f>
        <v>1</v>
      </c>
    </row>
    <row r="425" spans="1:12" x14ac:dyDescent="0.35">
      <c r="A425">
        <v>19958</v>
      </c>
      <c r="B425" s="1">
        <v>43554</v>
      </c>
      <c r="C425" t="s">
        <v>25</v>
      </c>
      <c r="D425" t="s">
        <v>59</v>
      </c>
      <c r="E425" t="s">
        <v>58</v>
      </c>
      <c r="F425">
        <v>17</v>
      </c>
      <c r="G425" t="s">
        <v>44</v>
      </c>
      <c r="H425">
        <v>48</v>
      </c>
      <c r="I425" t="s">
        <v>24</v>
      </c>
      <c r="J425" t="s">
        <v>42</v>
      </c>
      <c r="K425" s="5">
        <v>120</v>
      </c>
      <c r="L425">
        <f>_xlfn.AGGREGATE(2,5,tblData[[#This Row],[Order ID]])</f>
        <v>1</v>
      </c>
    </row>
    <row r="426" spans="1:12" x14ac:dyDescent="0.35">
      <c r="A426">
        <v>20948</v>
      </c>
      <c r="B426" s="1">
        <v>43554</v>
      </c>
      <c r="C426" t="s">
        <v>16</v>
      </c>
      <c r="D426" t="s">
        <v>60</v>
      </c>
      <c r="E426" t="s">
        <v>58</v>
      </c>
      <c r="F426">
        <v>16</v>
      </c>
      <c r="G426" t="s">
        <v>46</v>
      </c>
      <c r="H426">
        <v>18</v>
      </c>
      <c r="I426" t="s">
        <v>14</v>
      </c>
      <c r="J426" t="s">
        <v>34</v>
      </c>
      <c r="K426" s="5">
        <v>50.4</v>
      </c>
      <c r="L426">
        <f>_xlfn.AGGREGATE(2,5,tblData[[#This Row],[Order ID]])</f>
        <v>1</v>
      </c>
    </row>
    <row r="427" spans="1:12" x14ac:dyDescent="0.35">
      <c r="A427">
        <v>20949</v>
      </c>
      <c r="B427" s="1">
        <v>43554</v>
      </c>
      <c r="C427" t="s">
        <v>16</v>
      </c>
      <c r="D427" t="s">
        <v>60</v>
      </c>
      <c r="E427" t="s">
        <v>58</v>
      </c>
      <c r="F427">
        <v>16</v>
      </c>
      <c r="G427" t="s">
        <v>46</v>
      </c>
      <c r="H427">
        <v>110</v>
      </c>
      <c r="I427" t="s">
        <v>14</v>
      </c>
      <c r="J427" t="s">
        <v>34</v>
      </c>
      <c r="K427" s="5">
        <v>308</v>
      </c>
      <c r="L427">
        <f>_xlfn.AGGREGATE(2,5,tblData[[#This Row],[Order ID]])</f>
        <v>1</v>
      </c>
    </row>
    <row r="428" spans="1:12" x14ac:dyDescent="0.35">
      <c r="A428">
        <v>20950</v>
      </c>
      <c r="B428" s="1">
        <v>43554</v>
      </c>
      <c r="C428" t="s">
        <v>16</v>
      </c>
      <c r="D428" t="s">
        <v>60</v>
      </c>
      <c r="E428" t="s">
        <v>58</v>
      </c>
      <c r="F428">
        <v>16</v>
      </c>
      <c r="G428" t="s">
        <v>46</v>
      </c>
      <c r="H428">
        <v>24</v>
      </c>
      <c r="I428" t="s">
        <v>14</v>
      </c>
      <c r="J428" t="s">
        <v>34</v>
      </c>
      <c r="K428" s="5">
        <v>67.199999999999989</v>
      </c>
      <c r="L428">
        <f>_xlfn.AGGREGATE(2,5,tblData[[#This Row],[Order ID]])</f>
        <v>1</v>
      </c>
    </row>
    <row r="429" spans="1:12" x14ac:dyDescent="0.35">
      <c r="A429">
        <v>20951</v>
      </c>
      <c r="B429" s="1">
        <v>43554</v>
      </c>
      <c r="C429" t="s">
        <v>16</v>
      </c>
      <c r="D429" t="s">
        <v>60</v>
      </c>
      <c r="E429" t="s">
        <v>58</v>
      </c>
      <c r="F429">
        <v>14</v>
      </c>
      <c r="G429" t="s">
        <v>48</v>
      </c>
      <c r="H429">
        <v>30</v>
      </c>
      <c r="I429" t="s">
        <v>14</v>
      </c>
      <c r="J429" t="s">
        <v>34</v>
      </c>
      <c r="K429" s="5">
        <v>84</v>
      </c>
      <c r="L429">
        <f>_xlfn.AGGREGATE(2,5,tblData[[#This Row],[Order ID]])</f>
        <v>1</v>
      </c>
    </row>
    <row r="430" spans="1:12" x14ac:dyDescent="0.35">
      <c r="A430">
        <v>20952</v>
      </c>
      <c r="B430" s="1">
        <v>43554</v>
      </c>
      <c r="C430" t="s">
        <v>16</v>
      </c>
      <c r="D430" t="s">
        <v>60</v>
      </c>
      <c r="E430" t="s">
        <v>58</v>
      </c>
      <c r="F430">
        <v>17</v>
      </c>
      <c r="G430" t="s">
        <v>44</v>
      </c>
      <c r="H430">
        <v>18</v>
      </c>
      <c r="I430" t="s">
        <v>10</v>
      </c>
      <c r="J430" t="s">
        <v>37</v>
      </c>
      <c r="K430" s="5">
        <v>50.4</v>
      </c>
      <c r="L430">
        <f>_xlfn.AGGREGATE(2,5,tblData[[#This Row],[Order ID]])</f>
        <v>1</v>
      </c>
    </row>
    <row r="431" spans="1:12" x14ac:dyDescent="0.35">
      <c r="A431">
        <v>20953</v>
      </c>
      <c r="B431" s="1">
        <v>43554</v>
      </c>
      <c r="C431" t="s">
        <v>16</v>
      </c>
      <c r="D431" t="s">
        <v>60</v>
      </c>
      <c r="E431" t="s">
        <v>58</v>
      </c>
      <c r="F431">
        <v>14</v>
      </c>
      <c r="G431" t="s">
        <v>48</v>
      </c>
      <c r="H431">
        <v>50</v>
      </c>
      <c r="I431" t="s">
        <v>10</v>
      </c>
      <c r="J431" t="s">
        <v>37</v>
      </c>
      <c r="K431" s="5">
        <v>140</v>
      </c>
      <c r="L431">
        <f>_xlfn.AGGREGATE(2,5,tblData[[#This Row],[Order ID]])</f>
        <v>1</v>
      </c>
    </row>
    <row r="432" spans="1:12" x14ac:dyDescent="0.35">
      <c r="A432">
        <v>20954</v>
      </c>
      <c r="B432" s="1">
        <v>43554</v>
      </c>
      <c r="C432" t="s">
        <v>16</v>
      </c>
      <c r="D432" t="s">
        <v>60</v>
      </c>
      <c r="E432" t="s">
        <v>58</v>
      </c>
      <c r="F432">
        <v>14</v>
      </c>
      <c r="G432" t="s">
        <v>48</v>
      </c>
      <c r="H432">
        <v>27</v>
      </c>
      <c r="I432" t="s">
        <v>10</v>
      </c>
      <c r="J432" t="s">
        <v>37</v>
      </c>
      <c r="K432" s="5">
        <v>75.599999999999994</v>
      </c>
      <c r="L432">
        <f>_xlfn.AGGREGATE(2,5,tblData[[#This Row],[Order ID]])</f>
        <v>1</v>
      </c>
    </row>
    <row r="433" spans="1:12" x14ac:dyDescent="0.35">
      <c r="A433">
        <v>20955</v>
      </c>
      <c r="B433" s="1">
        <v>43554</v>
      </c>
      <c r="C433" t="s">
        <v>16</v>
      </c>
      <c r="D433" t="s">
        <v>60</v>
      </c>
      <c r="E433" t="s">
        <v>58</v>
      </c>
      <c r="F433">
        <v>15</v>
      </c>
      <c r="G433" t="s">
        <v>45</v>
      </c>
      <c r="H433">
        <v>30</v>
      </c>
      <c r="I433" t="s">
        <v>10</v>
      </c>
      <c r="J433" t="s">
        <v>37</v>
      </c>
      <c r="K433" s="5">
        <v>84</v>
      </c>
      <c r="L433">
        <f>_xlfn.AGGREGATE(2,5,tblData[[#This Row],[Order ID]])</f>
        <v>1</v>
      </c>
    </row>
    <row r="434" spans="1:12" x14ac:dyDescent="0.35">
      <c r="A434">
        <v>20956</v>
      </c>
      <c r="B434" s="1">
        <v>43554</v>
      </c>
      <c r="C434" t="s">
        <v>16</v>
      </c>
      <c r="D434" t="s">
        <v>60</v>
      </c>
      <c r="E434" t="s">
        <v>58</v>
      </c>
      <c r="F434">
        <v>16</v>
      </c>
      <c r="G434" t="s">
        <v>46</v>
      </c>
      <c r="H434">
        <v>12</v>
      </c>
      <c r="I434" t="s">
        <v>10</v>
      </c>
      <c r="J434" t="s">
        <v>37</v>
      </c>
      <c r="K434" s="5">
        <v>33.599999999999994</v>
      </c>
      <c r="L434">
        <f>_xlfn.AGGREGATE(2,5,tblData[[#This Row],[Order ID]])</f>
        <v>1</v>
      </c>
    </row>
    <row r="435" spans="1:12" x14ac:dyDescent="0.35">
      <c r="A435">
        <v>19959</v>
      </c>
      <c r="B435" s="1">
        <v>43555</v>
      </c>
      <c r="C435" t="s">
        <v>26</v>
      </c>
      <c r="D435" t="s">
        <v>70</v>
      </c>
      <c r="E435" t="s">
        <v>66</v>
      </c>
      <c r="F435">
        <v>18</v>
      </c>
      <c r="G435" t="s">
        <v>47</v>
      </c>
      <c r="H435">
        <v>18</v>
      </c>
      <c r="I435" t="s">
        <v>24</v>
      </c>
      <c r="J435" t="s">
        <v>42</v>
      </c>
      <c r="K435" s="5">
        <v>39.6</v>
      </c>
      <c r="L435">
        <f>_xlfn.AGGREGATE(2,5,tblData[[#This Row],[Order ID]])</f>
        <v>1</v>
      </c>
    </row>
    <row r="436" spans="1:12" x14ac:dyDescent="0.35">
      <c r="A436">
        <v>19960</v>
      </c>
      <c r="B436" s="1">
        <v>43556</v>
      </c>
      <c r="C436" t="s">
        <v>3</v>
      </c>
      <c r="D436" t="s">
        <v>62</v>
      </c>
      <c r="E436" t="s">
        <v>58</v>
      </c>
      <c r="F436">
        <v>17</v>
      </c>
      <c r="G436" t="s">
        <v>44</v>
      </c>
      <c r="H436">
        <v>40</v>
      </c>
      <c r="I436" t="s">
        <v>6</v>
      </c>
      <c r="J436" t="s">
        <v>39</v>
      </c>
      <c r="K436" s="5">
        <v>128</v>
      </c>
      <c r="L436">
        <f>_xlfn.AGGREGATE(2,5,tblData[[#This Row],[Order ID]])</f>
        <v>1</v>
      </c>
    </row>
    <row r="437" spans="1:12" x14ac:dyDescent="0.35">
      <c r="A437">
        <v>19961</v>
      </c>
      <c r="B437" s="1">
        <v>43556</v>
      </c>
      <c r="C437" t="s">
        <v>3</v>
      </c>
      <c r="D437" t="s">
        <v>62</v>
      </c>
      <c r="E437" t="s">
        <v>58</v>
      </c>
      <c r="F437">
        <v>14</v>
      </c>
      <c r="G437" t="s">
        <v>48</v>
      </c>
      <c r="H437">
        <v>24</v>
      </c>
      <c r="I437" t="s">
        <v>6</v>
      </c>
      <c r="J437" t="s">
        <v>39</v>
      </c>
      <c r="K437" s="5">
        <v>76.800000000000011</v>
      </c>
      <c r="L437">
        <f>_xlfn.AGGREGATE(2,5,tblData[[#This Row],[Order ID]])</f>
        <v>1</v>
      </c>
    </row>
    <row r="438" spans="1:12" x14ac:dyDescent="0.35">
      <c r="A438">
        <v>19962</v>
      </c>
      <c r="B438" s="1">
        <v>43556</v>
      </c>
      <c r="C438" t="s">
        <v>3</v>
      </c>
      <c r="D438" t="s">
        <v>62</v>
      </c>
      <c r="E438" t="s">
        <v>58</v>
      </c>
      <c r="F438">
        <v>16</v>
      </c>
      <c r="G438" t="s">
        <v>46</v>
      </c>
      <c r="H438">
        <v>20</v>
      </c>
      <c r="I438" t="s">
        <v>6</v>
      </c>
      <c r="J438" t="s">
        <v>39</v>
      </c>
      <c r="K438" s="5">
        <v>64</v>
      </c>
      <c r="L438">
        <f>_xlfn.AGGREGATE(2,5,tblData[[#This Row],[Order ID]])</f>
        <v>1</v>
      </c>
    </row>
    <row r="439" spans="1:12" x14ac:dyDescent="0.35">
      <c r="A439">
        <v>19963</v>
      </c>
      <c r="B439" s="1">
        <v>43556</v>
      </c>
      <c r="C439" t="s">
        <v>3</v>
      </c>
      <c r="D439" t="s">
        <v>62</v>
      </c>
      <c r="E439" t="s">
        <v>58</v>
      </c>
      <c r="F439">
        <v>16</v>
      </c>
      <c r="G439" t="s">
        <v>46</v>
      </c>
      <c r="H439">
        <v>28</v>
      </c>
      <c r="I439" t="s">
        <v>6</v>
      </c>
      <c r="J439" t="s">
        <v>39</v>
      </c>
      <c r="K439" s="5">
        <v>89.600000000000009</v>
      </c>
      <c r="L439">
        <f>_xlfn.AGGREGATE(2,5,tblData[[#This Row],[Order ID]])</f>
        <v>1</v>
      </c>
    </row>
    <row r="440" spans="1:12" x14ac:dyDescent="0.35">
      <c r="A440">
        <v>19964</v>
      </c>
      <c r="B440" s="1">
        <v>43556</v>
      </c>
      <c r="C440" t="s">
        <v>3</v>
      </c>
      <c r="D440" t="s">
        <v>62</v>
      </c>
      <c r="E440" t="s">
        <v>58</v>
      </c>
      <c r="F440">
        <v>13</v>
      </c>
      <c r="G440" t="s">
        <v>88</v>
      </c>
      <c r="H440">
        <v>25</v>
      </c>
      <c r="I440" t="s">
        <v>6</v>
      </c>
      <c r="J440" t="s">
        <v>39</v>
      </c>
      <c r="K440" s="5">
        <v>80</v>
      </c>
      <c r="L440">
        <f>_xlfn.AGGREGATE(2,5,tblData[[#This Row],[Order ID]])</f>
        <v>1</v>
      </c>
    </row>
    <row r="441" spans="1:12" x14ac:dyDescent="0.35">
      <c r="A441">
        <v>20959</v>
      </c>
      <c r="B441" s="1">
        <v>43556</v>
      </c>
      <c r="C441" t="s">
        <v>31</v>
      </c>
      <c r="D441" t="s">
        <v>53</v>
      </c>
      <c r="E441" t="s">
        <v>50</v>
      </c>
      <c r="F441">
        <v>18</v>
      </c>
      <c r="G441" t="s">
        <v>47</v>
      </c>
      <c r="H441">
        <v>10</v>
      </c>
      <c r="I441" t="s">
        <v>6</v>
      </c>
      <c r="J441" t="s">
        <v>39</v>
      </c>
      <c r="K441" s="5">
        <v>18</v>
      </c>
      <c r="L441">
        <f>_xlfn.AGGREGATE(2,5,tblData[[#This Row],[Order ID]])</f>
        <v>1</v>
      </c>
    </row>
    <row r="442" spans="1:12" x14ac:dyDescent="0.35">
      <c r="A442">
        <v>20960</v>
      </c>
      <c r="B442" s="1">
        <v>43556</v>
      </c>
      <c r="C442" t="s">
        <v>31</v>
      </c>
      <c r="D442" t="s">
        <v>53</v>
      </c>
      <c r="E442" t="s">
        <v>50</v>
      </c>
      <c r="F442">
        <v>14</v>
      </c>
      <c r="G442" t="s">
        <v>48</v>
      </c>
      <c r="H442">
        <v>5</v>
      </c>
      <c r="I442" t="s">
        <v>6</v>
      </c>
      <c r="J442" t="s">
        <v>39</v>
      </c>
      <c r="K442" s="5">
        <v>9</v>
      </c>
      <c r="L442">
        <f>_xlfn.AGGREGATE(2,5,tblData[[#This Row],[Order ID]])</f>
        <v>1</v>
      </c>
    </row>
    <row r="443" spans="1:12" x14ac:dyDescent="0.35">
      <c r="A443">
        <v>20961</v>
      </c>
      <c r="B443" s="1">
        <v>43556</v>
      </c>
      <c r="C443" t="s">
        <v>31</v>
      </c>
      <c r="D443" t="s">
        <v>53</v>
      </c>
      <c r="E443" t="s">
        <v>50</v>
      </c>
      <c r="F443">
        <v>17</v>
      </c>
      <c r="G443" t="s">
        <v>44</v>
      </c>
      <c r="H443">
        <v>7</v>
      </c>
      <c r="I443" t="s">
        <v>6</v>
      </c>
      <c r="J443" t="s">
        <v>39</v>
      </c>
      <c r="K443" s="5">
        <v>12.6</v>
      </c>
      <c r="L443">
        <f>_xlfn.AGGREGATE(2,5,tblData[[#This Row],[Order ID]])</f>
        <v>1</v>
      </c>
    </row>
    <row r="444" spans="1:12" x14ac:dyDescent="0.35">
      <c r="A444">
        <v>20962</v>
      </c>
      <c r="B444" s="1">
        <v>43556</v>
      </c>
      <c r="C444" t="s">
        <v>3</v>
      </c>
      <c r="D444" t="s">
        <v>62</v>
      </c>
      <c r="E444" t="s">
        <v>58</v>
      </c>
      <c r="F444">
        <v>14</v>
      </c>
      <c r="G444" t="s">
        <v>48</v>
      </c>
      <c r="H444">
        <v>32</v>
      </c>
      <c r="I444" t="s">
        <v>14</v>
      </c>
      <c r="J444" t="s">
        <v>34</v>
      </c>
      <c r="K444" s="5">
        <v>102.4</v>
      </c>
      <c r="L444">
        <f>_xlfn.AGGREGATE(2,5,tblData[[#This Row],[Order ID]])</f>
        <v>1</v>
      </c>
    </row>
    <row r="445" spans="1:12" x14ac:dyDescent="0.35">
      <c r="A445">
        <v>20963</v>
      </c>
      <c r="B445" s="1">
        <v>43556</v>
      </c>
      <c r="C445" t="s">
        <v>3</v>
      </c>
      <c r="D445" t="s">
        <v>62</v>
      </c>
      <c r="E445" t="s">
        <v>58</v>
      </c>
      <c r="F445">
        <v>14</v>
      </c>
      <c r="G445" t="s">
        <v>48</v>
      </c>
      <c r="H445">
        <v>15</v>
      </c>
      <c r="I445" t="s">
        <v>14</v>
      </c>
      <c r="J445" t="s">
        <v>34</v>
      </c>
      <c r="K445" s="5">
        <v>48</v>
      </c>
      <c r="L445">
        <f>_xlfn.AGGREGATE(2,5,tblData[[#This Row],[Order ID]])</f>
        <v>1</v>
      </c>
    </row>
    <row r="446" spans="1:12" x14ac:dyDescent="0.35">
      <c r="A446">
        <v>20964</v>
      </c>
      <c r="B446" s="1">
        <v>43556</v>
      </c>
      <c r="C446" t="s">
        <v>3</v>
      </c>
      <c r="D446" t="s">
        <v>62</v>
      </c>
      <c r="E446" t="s">
        <v>58</v>
      </c>
      <c r="F446">
        <v>13</v>
      </c>
      <c r="G446" t="s">
        <v>88</v>
      </c>
      <c r="H446">
        <v>25</v>
      </c>
      <c r="I446" t="s">
        <v>14</v>
      </c>
      <c r="J446" t="s">
        <v>34</v>
      </c>
      <c r="K446" s="5">
        <v>80</v>
      </c>
      <c r="L446">
        <f>_xlfn.AGGREGATE(2,5,tblData[[#This Row],[Order ID]])</f>
        <v>1</v>
      </c>
    </row>
    <row r="447" spans="1:12" x14ac:dyDescent="0.35">
      <c r="A447">
        <v>19965</v>
      </c>
      <c r="B447" s="1">
        <v>43557</v>
      </c>
      <c r="C447" t="s">
        <v>16</v>
      </c>
      <c r="D447" t="s">
        <v>60</v>
      </c>
      <c r="E447" t="s">
        <v>58</v>
      </c>
      <c r="F447">
        <v>16</v>
      </c>
      <c r="G447" t="s">
        <v>46</v>
      </c>
      <c r="H447">
        <v>15</v>
      </c>
      <c r="I447" t="s">
        <v>6</v>
      </c>
      <c r="J447" t="s">
        <v>39</v>
      </c>
      <c r="K447" s="5">
        <v>42</v>
      </c>
      <c r="L447">
        <f>_xlfn.AGGREGATE(2,5,tblData[[#This Row],[Order ID]])</f>
        <v>1</v>
      </c>
    </row>
    <row r="448" spans="1:12" x14ac:dyDescent="0.35">
      <c r="A448">
        <v>19966</v>
      </c>
      <c r="B448" s="1">
        <v>43557</v>
      </c>
      <c r="C448" t="s">
        <v>16</v>
      </c>
      <c r="D448" t="s">
        <v>60</v>
      </c>
      <c r="E448" t="s">
        <v>58</v>
      </c>
      <c r="F448">
        <v>14</v>
      </c>
      <c r="G448" t="s">
        <v>48</v>
      </c>
      <c r="H448">
        <v>20</v>
      </c>
      <c r="I448" t="s">
        <v>6</v>
      </c>
      <c r="J448" t="s">
        <v>39</v>
      </c>
      <c r="K448" s="5">
        <v>56</v>
      </c>
      <c r="L448">
        <f>_xlfn.AGGREGATE(2,5,tblData[[#This Row],[Order ID]])</f>
        <v>1</v>
      </c>
    </row>
    <row r="449" spans="1:12" x14ac:dyDescent="0.35">
      <c r="A449">
        <v>20965</v>
      </c>
      <c r="B449" s="1">
        <v>43559</v>
      </c>
      <c r="C449" t="s">
        <v>3</v>
      </c>
      <c r="D449" t="s">
        <v>62</v>
      </c>
      <c r="E449" t="s">
        <v>58</v>
      </c>
      <c r="F449">
        <v>16</v>
      </c>
      <c r="G449" t="s">
        <v>46</v>
      </c>
      <c r="H449">
        <v>40</v>
      </c>
      <c r="I449" t="s">
        <v>14</v>
      </c>
      <c r="J449" t="s">
        <v>34</v>
      </c>
      <c r="K449" s="5">
        <v>128</v>
      </c>
      <c r="L449">
        <f>_xlfn.AGGREGATE(2,5,tblData[[#This Row],[Order ID]])</f>
        <v>1</v>
      </c>
    </row>
    <row r="450" spans="1:12" x14ac:dyDescent="0.35">
      <c r="A450">
        <v>20966</v>
      </c>
      <c r="B450" s="1">
        <v>43559</v>
      </c>
      <c r="C450" t="s">
        <v>3</v>
      </c>
      <c r="D450" t="s">
        <v>62</v>
      </c>
      <c r="E450" t="s">
        <v>58</v>
      </c>
      <c r="F450">
        <v>14</v>
      </c>
      <c r="G450" t="s">
        <v>48</v>
      </c>
      <c r="H450">
        <v>20</v>
      </c>
      <c r="I450" t="s">
        <v>14</v>
      </c>
      <c r="J450" t="s">
        <v>34</v>
      </c>
      <c r="K450" s="5">
        <v>64</v>
      </c>
      <c r="L450">
        <f>_xlfn.AGGREGATE(2,5,tblData[[#This Row],[Order ID]])</f>
        <v>1</v>
      </c>
    </row>
    <row r="451" spans="1:12" x14ac:dyDescent="0.35">
      <c r="A451">
        <v>20967</v>
      </c>
      <c r="B451" s="1">
        <v>43559</v>
      </c>
      <c r="C451" t="s">
        <v>3</v>
      </c>
      <c r="D451" t="s">
        <v>62</v>
      </c>
      <c r="E451" t="s">
        <v>58</v>
      </c>
      <c r="F451">
        <v>14</v>
      </c>
      <c r="G451" t="s">
        <v>48</v>
      </c>
      <c r="H451">
        <v>20</v>
      </c>
      <c r="I451" t="s">
        <v>14</v>
      </c>
      <c r="J451" t="s">
        <v>34</v>
      </c>
      <c r="K451" s="5">
        <v>64</v>
      </c>
      <c r="L451">
        <f>_xlfn.AGGREGATE(2,5,tblData[[#This Row],[Order ID]])</f>
        <v>1</v>
      </c>
    </row>
    <row r="452" spans="1:12" x14ac:dyDescent="0.35">
      <c r="A452">
        <v>20968</v>
      </c>
      <c r="B452" s="1">
        <v>43559</v>
      </c>
      <c r="C452" t="s">
        <v>3</v>
      </c>
      <c r="D452" t="s">
        <v>62</v>
      </c>
      <c r="E452" t="s">
        <v>58</v>
      </c>
      <c r="F452">
        <v>13</v>
      </c>
      <c r="G452" t="s">
        <v>88</v>
      </c>
      <c r="H452">
        <v>36</v>
      </c>
      <c r="I452" t="s">
        <v>14</v>
      </c>
      <c r="J452" t="s">
        <v>34</v>
      </c>
      <c r="K452" s="5">
        <v>115.2</v>
      </c>
      <c r="L452">
        <f>_xlfn.AGGREGATE(2,5,tblData[[#This Row],[Order ID]])</f>
        <v>1</v>
      </c>
    </row>
    <row r="453" spans="1:12" x14ac:dyDescent="0.35">
      <c r="A453">
        <v>20969</v>
      </c>
      <c r="B453" s="1">
        <v>43559</v>
      </c>
      <c r="C453" t="s">
        <v>16</v>
      </c>
      <c r="D453" t="s">
        <v>60</v>
      </c>
      <c r="E453" t="s">
        <v>58</v>
      </c>
      <c r="F453">
        <v>16</v>
      </c>
      <c r="G453" t="s">
        <v>46</v>
      </c>
      <c r="H453">
        <v>3</v>
      </c>
      <c r="I453" t="s">
        <v>17</v>
      </c>
      <c r="J453" t="s">
        <v>40</v>
      </c>
      <c r="K453" s="5">
        <v>8.3999999999999986</v>
      </c>
      <c r="L453">
        <f>_xlfn.AGGREGATE(2,5,tblData[[#This Row],[Order ID]])</f>
        <v>1</v>
      </c>
    </row>
    <row r="454" spans="1:12" x14ac:dyDescent="0.35">
      <c r="A454">
        <v>20970</v>
      </c>
      <c r="B454" s="1">
        <v>43559</v>
      </c>
      <c r="C454" t="s">
        <v>16</v>
      </c>
      <c r="D454" t="s">
        <v>60</v>
      </c>
      <c r="E454" t="s">
        <v>58</v>
      </c>
      <c r="F454">
        <v>14</v>
      </c>
      <c r="G454" t="s">
        <v>48</v>
      </c>
      <c r="H454">
        <v>40</v>
      </c>
      <c r="I454" t="s">
        <v>17</v>
      </c>
      <c r="J454" t="s">
        <v>40</v>
      </c>
      <c r="K454" s="5">
        <v>112</v>
      </c>
      <c r="L454">
        <f>_xlfn.AGGREGATE(2,5,tblData[[#This Row],[Order ID]])</f>
        <v>1</v>
      </c>
    </row>
    <row r="455" spans="1:12" x14ac:dyDescent="0.35">
      <c r="A455">
        <v>20971</v>
      </c>
      <c r="B455" s="1">
        <v>43559</v>
      </c>
      <c r="C455" t="s">
        <v>16</v>
      </c>
      <c r="D455" t="s">
        <v>60</v>
      </c>
      <c r="E455" t="s">
        <v>58</v>
      </c>
      <c r="F455">
        <v>16</v>
      </c>
      <c r="G455" t="s">
        <v>46</v>
      </c>
      <c r="H455">
        <v>12</v>
      </c>
      <c r="I455" t="s">
        <v>17</v>
      </c>
      <c r="J455" t="s">
        <v>40</v>
      </c>
      <c r="K455" s="5">
        <v>33.599999999999994</v>
      </c>
      <c r="L455">
        <f>_xlfn.AGGREGATE(2,5,tblData[[#This Row],[Order ID]])</f>
        <v>1</v>
      </c>
    </row>
    <row r="456" spans="1:12" x14ac:dyDescent="0.35">
      <c r="A456">
        <v>19967</v>
      </c>
      <c r="B456" s="1">
        <v>43560</v>
      </c>
      <c r="C456" t="s">
        <v>27</v>
      </c>
      <c r="D456" t="s">
        <v>68</v>
      </c>
      <c r="E456" t="s">
        <v>66</v>
      </c>
      <c r="F456">
        <v>14</v>
      </c>
      <c r="G456" t="s">
        <v>48</v>
      </c>
      <c r="H456">
        <v>70</v>
      </c>
      <c r="I456" t="s">
        <v>21</v>
      </c>
      <c r="J456" t="s">
        <v>41</v>
      </c>
      <c r="K456" s="5">
        <v>119</v>
      </c>
      <c r="L456">
        <f>_xlfn.AGGREGATE(2,5,tblData[[#This Row],[Order ID]])</f>
        <v>1</v>
      </c>
    </row>
    <row r="457" spans="1:12" x14ac:dyDescent="0.35">
      <c r="A457">
        <v>19968</v>
      </c>
      <c r="B457" s="1">
        <v>43560</v>
      </c>
      <c r="C457" t="s">
        <v>27</v>
      </c>
      <c r="D457" t="s">
        <v>68</v>
      </c>
      <c r="E457" t="s">
        <v>66</v>
      </c>
      <c r="F457">
        <v>14</v>
      </c>
      <c r="G457" t="s">
        <v>48</v>
      </c>
      <c r="H457">
        <v>28</v>
      </c>
      <c r="I457" t="s">
        <v>21</v>
      </c>
      <c r="J457" t="s">
        <v>41</v>
      </c>
      <c r="K457" s="5">
        <v>47.6</v>
      </c>
      <c r="L457">
        <f>_xlfn.AGGREGATE(2,5,tblData[[#This Row],[Order ID]])</f>
        <v>1</v>
      </c>
    </row>
    <row r="458" spans="1:12" x14ac:dyDescent="0.35">
      <c r="A458">
        <v>19969</v>
      </c>
      <c r="B458" s="1">
        <v>43560</v>
      </c>
      <c r="C458" t="s">
        <v>27</v>
      </c>
      <c r="D458" t="s">
        <v>68</v>
      </c>
      <c r="E458" t="s">
        <v>66</v>
      </c>
      <c r="F458">
        <v>18</v>
      </c>
      <c r="G458" t="s">
        <v>47</v>
      </c>
      <c r="H458">
        <v>10</v>
      </c>
      <c r="I458" t="s">
        <v>21</v>
      </c>
      <c r="J458" t="s">
        <v>41</v>
      </c>
      <c r="K458" s="5">
        <v>17</v>
      </c>
      <c r="L458">
        <f>_xlfn.AGGREGATE(2,5,tblData[[#This Row],[Order ID]])</f>
        <v>1</v>
      </c>
    </row>
    <row r="459" spans="1:12" x14ac:dyDescent="0.35">
      <c r="A459">
        <v>20972</v>
      </c>
      <c r="B459" s="1">
        <v>43560</v>
      </c>
      <c r="C459" t="s">
        <v>5</v>
      </c>
      <c r="D459" t="s">
        <v>65</v>
      </c>
      <c r="E459" t="s">
        <v>66</v>
      </c>
      <c r="F459">
        <v>15</v>
      </c>
      <c r="G459" t="s">
        <v>45</v>
      </c>
      <c r="H459">
        <v>21</v>
      </c>
      <c r="I459" t="s">
        <v>17</v>
      </c>
      <c r="J459" t="s">
        <v>40</v>
      </c>
      <c r="K459" s="5">
        <v>29.4</v>
      </c>
      <c r="L459">
        <f>_xlfn.AGGREGATE(2,5,tblData[[#This Row],[Order ID]])</f>
        <v>1</v>
      </c>
    </row>
    <row r="460" spans="1:12" x14ac:dyDescent="0.35">
      <c r="A460">
        <v>20973</v>
      </c>
      <c r="B460" s="1">
        <v>43560</v>
      </c>
      <c r="C460" t="s">
        <v>5</v>
      </c>
      <c r="D460" t="s">
        <v>65</v>
      </c>
      <c r="E460" t="s">
        <v>66</v>
      </c>
      <c r="F460">
        <v>13</v>
      </c>
      <c r="G460" t="s">
        <v>88</v>
      </c>
      <c r="H460">
        <v>8</v>
      </c>
      <c r="I460" t="s">
        <v>17</v>
      </c>
      <c r="J460" t="s">
        <v>40</v>
      </c>
      <c r="K460" s="5">
        <v>11.2</v>
      </c>
      <c r="L460">
        <f>_xlfn.AGGREGATE(2,5,tblData[[#This Row],[Order ID]])</f>
        <v>1</v>
      </c>
    </row>
    <row r="461" spans="1:12" x14ac:dyDescent="0.35">
      <c r="A461">
        <v>19973</v>
      </c>
      <c r="B461" s="1">
        <v>43561</v>
      </c>
      <c r="C461" t="s">
        <v>28</v>
      </c>
      <c r="D461" t="s">
        <v>54</v>
      </c>
      <c r="E461" t="s">
        <v>50</v>
      </c>
      <c r="F461">
        <v>13</v>
      </c>
      <c r="G461" t="s">
        <v>88</v>
      </c>
      <c r="H461">
        <v>9</v>
      </c>
      <c r="I461" t="s">
        <v>24</v>
      </c>
      <c r="J461" t="s">
        <v>42</v>
      </c>
      <c r="K461" s="5">
        <v>35.1</v>
      </c>
      <c r="L461">
        <f>_xlfn.AGGREGATE(2,5,tblData[[#This Row],[Order ID]])</f>
        <v>1</v>
      </c>
    </row>
    <row r="462" spans="1:12" x14ac:dyDescent="0.35">
      <c r="A462">
        <v>19974</v>
      </c>
      <c r="B462" s="1">
        <v>43561</v>
      </c>
      <c r="C462" t="s">
        <v>28</v>
      </c>
      <c r="D462" t="s">
        <v>54</v>
      </c>
      <c r="E462" t="s">
        <v>50</v>
      </c>
      <c r="F462">
        <v>13</v>
      </c>
      <c r="G462" t="s">
        <v>88</v>
      </c>
      <c r="H462">
        <v>8</v>
      </c>
      <c r="I462" t="s">
        <v>24</v>
      </c>
      <c r="J462" t="s">
        <v>42</v>
      </c>
      <c r="K462" s="5">
        <v>31.2</v>
      </c>
      <c r="L462">
        <f>_xlfn.AGGREGATE(2,5,tblData[[#This Row],[Order ID]])</f>
        <v>1</v>
      </c>
    </row>
    <row r="463" spans="1:12" x14ac:dyDescent="0.35">
      <c r="A463">
        <v>20974</v>
      </c>
      <c r="B463" s="1">
        <v>43561</v>
      </c>
      <c r="C463" t="s">
        <v>3</v>
      </c>
      <c r="D463" t="s">
        <v>62</v>
      </c>
      <c r="E463" t="s">
        <v>58</v>
      </c>
      <c r="F463">
        <v>18</v>
      </c>
      <c r="G463" t="s">
        <v>47</v>
      </c>
      <c r="H463">
        <v>50</v>
      </c>
      <c r="I463" t="s">
        <v>10</v>
      </c>
      <c r="J463" t="s">
        <v>37</v>
      </c>
      <c r="K463" s="5">
        <v>160</v>
      </c>
      <c r="L463">
        <f>_xlfn.AGGREGATE(2,5,tblData[[#This Row],[Order ID]])</f>
        <v>1</v>
      </c>
    </row>
    <row r="464" spans="1:12" x14ac:dyDescent="0.35">
      <c r="A464">
        <v>20975</v>
      </c>
      <c r="B464" s="1">
        <v>43561</v>
      </c>
      <c r="C464" t="s">
        <v>16</v>
      </c>
      <c r="D464" t="s">
        <v>60</v>
      </c>
      <c r="E464" t="s">
        <v>58</v>
      </c>
      <c r="F464">
        <v>15</v>
      </c>
      <c r="G464" t="s">
        <v>45</v>
      </c>
      <c r="H464">
        <v>42</v>
      </c>
      <c r="I464" t="s">
        <v>17</v>
      </c>
      <c r="J464" t="s">
        <v>40</v>
      </c>
      <c r="K464" s="5">
        <v>117.6</v>
      </c>
      <c r="L464">
        <f>_xlfn.AGGREGATE(2,5,tblData[[#This Row],[Order ID]])</f>
        <v>1</v>
      </c>
    </row>
    <row r="465" spans="1:12" x14ac:dyDescent="0.35">
      <c r="A465">
        <v>20976</v>
      </c>
      <c r="B465" s="1">
        <v>43561</v>
      </c>
      <c r="C465" t="s">
        <v>16</v>
      </c>
      <c r="D465" t="s">
        <v>60</v>
      </c>
      <c r="E465" t="s">
        <v>58</v>
      </c>
      <c r="F465">
        <v>14</v>
      </c>
      <c r="G465" t="s">
        <v>48</v>
      </c>
      <c r="H465">
        <v>45</v>
      </c>
      <c r="I465" t="s">
        <v>17</v>
      </c>
      <c r="J465" t="s">
        <v>40</v>
      </c>
      <c r="K465" s="5">
        <v>125.99999999999999</v>
      </c>
      <c r="L465">
        <f>_xlfn.AGGREGATE(2,5,tblData[[#This Row],[Order ID]])</f>
        <v>1</v>
      </c>
    </row>
    <row r="466" spans="1:12" x14ac:dyDescent="0.35">
      <c r="A466">
        <v>20977</v>
      </c>
      <c r="B466" s="1">
        <v>43561</v>
      </c>
      <c r="C466" t="s">
        <v>16</v>
      </c>
      <c r="D466" t="s">
        <v>60</v>
      </c>
      <c r="E466" t="s">
        <v>58</v>
      </c>
      <c r="F466">
        <v>13</v>
      </c>
      <c r="G466" t="s">
        <v>88</v>
      </c>
      <c r="H466">
        <v>50</v>
      </c>
      <c r="I466" t="s">
        <v>17</v>
      </c>
      <c r="J466" t="s">
        <v>40</v>
      </c>
      <c r="K466" s="5">
        <v>140</v>
      </c>
      <c r="L466">
        <f>_xlfn.AGGREGATE(2,5,tblData[[#This Row],[Order ID]])</f>
        <v>1</v>
      </c>
    </row>
    <row r="467" spans="1:12" x14ac:dyDescent="0.35">
      <c r="A467">
        <v>20978</v>
      </c>
      <c r="B467" s="1">
        <v>43561</v>
      </c>
      <c r="C467" t="s">
        <v>16</v>
      </c>
      <c r="D467" t="s">
        <v>60</v>
      </c>
      <c r="E467" t="s">
        <v>58</v>
      </c>
      <c r="F467">
        <v>15</v>
      </c>
      <c r="G467" t="s">
        <v>45</v>
      </c>
      <c r="H467">
        <v>3</v>
      </c>
      <c r="I467" t="s">
        <v>17</v>
      </c>
      <c r="J467" t="s">
        <v>40</v>
      </c>
      <c r="K467" s="5">
        <v>8.3999999999999986</v>
      </c>
      <c r="L467">
        <f>_xlfn.AGGREGATE(2,5,tblData[[#This Row],[Order ID]])</f>
        <v>1</v>
      </c>
    </row>
    <row r="468" spans="1:12" x14ac:dyDescent="0.35">
      <c r="A468">
        <v>19975</v>
      </c>
      <c r="B468" s="1">
        <v>43562</v>
      </c>
      <c r="C468" t="s">
        <v>3</v>
      </c>
      <c r="D468" t="s">
        <v>62</v>
      </c>
      <c r="E468" t="s">
        <v>58</v>
      </c>
      <c r="F468">
        <v>14</v>
      </c>
      <c r="G468" t="s">
        <v>48</v>
      </c>
      <c r="H468">
        <v>40</v>
      </c>
      <c r="I468" t="s">
        <v>6</v>
      </c>
      <c r="J468" t="s">
        <v>39</v>
      </c>
      <c r="K468" s="5">
        <v>128</v>
      </c>
      <c r="L468">
        <f>_xlfn.AGGREGATE(2,5,tblData[[#This Row],[Order ID]])</f>
        <v>1</v>
      </c>
    </row>
    <row r="469" spans="1:12" x14ac:dyDescent="0.35">
      <c r="A469">
        <v>19976</v>
      </c>
      <c r="B469" s="1">
        <v>43562</v>
      </c>
      <c r="C469" t="s">
        <v>3</v>
      </c>
      <c r="D469" t="s">
        <v>62</v>
      </c>
      <c r="E469" t="s">
        <v>58</v>
      </c>
      <c r="F469">
        <v>15</v>
      </c>
      <c r="G469" t="s">
        <v>45</v>
      </c>
      <c r="H469">
        <v>24</v>
      </c>
      <c r="I469" t="s">
        <v>6</v>
      </c>
      <c r="J469" t="s">
        <v>39</v>
      </c>
      <c r="K469" s="5">
        <v>76.800000000000011</v>
      </c>
      <c r="L469">
        <f>_xlfn.AGGREGATE(2,5,tblData[[#This Row],[Order ID]])</f>
        <v>1</v>
      </c>
    </row>
    <row r="470" spans="1:12" x14ac:dyDescent="0.35">
      <c r="A470">
        <v>19977</v>
      </c>
      <c r="B470" s="1">
        <v>43562</v>
      </c>
      <c r="C470" t="s">
        <v>3</v>
      </c>
      <c r="D470" t="s">
        <v>62</v>
      </c>
      <c r="E470" t="s">
        <v>58</v>
      </c>
      <c r="F470">
        <v>16</v>
      </c>
      <c r="G470" t="s">
        <v>46</v>
      </c>
      <c r="H470">
        <v>40</v>
      </c>
      <c r="I470" t="s">
        <v>6</v>
      </c>
      <c r="J470" t="s">
        <v>39</v>
      </c>
      <c r="K470" s="5">
        <v>128</v>
      </c>
      <c r="L470">
        <f>_xlfn.AGGREGATE(2,5,tblData[[#This Row],[Order ID]])</f>
        <v>1</v>
      </c>
    </row>
    <row r="471" spans="1:12" x14ac:dyDescent="0.35">
      <c r="A471">
        <v>19978</v>
      </c>
      <c r="B471" s="1">
        <v>43562</v>
      </c>
      <c r="C471" t="s">
        <v>3</v>
      </c>
      <c r="D471" t="s">
        <v>62</v>
      </c>
      <c r="E471" t="s">
        <v>58</v>
      </c>
      <c r="F471">
        <v>13</v>
      </c>
      <c r="G471" t="s">
        <v>88</v>
      </c>
      <c r="H471">
        <v>56</v>
      </c>
      <c r="I471" t="s">
        <v>6</v>
      </c>
      <c r="J471" t="s">
        <v>39</v>
      </c>
      <c r="K471" s="5">
        <v>179.20000000000002</v>
      </c>
      <c r="L471">
        <f>_xlfn.AGGREGATE(2,5,tblData[[#This Row],[Order ID]])</f>
        <v>1</v>
      </c>
    </row>
    <row r="472" spans="1:12" x14ac:dyDescent="0.35">
      <c r="A472">
        <v>20979</v>
      </c>
      <c r="B472" s="1">
        <v>43562</v>
      </c>
      <c r="C472" t="s">
        <v>16</v>
      </c>
      <c r="D472" t="s">
        <v>60</v>
      </c>
      <c r="E472" t="s">
        <v>58</v>
      </c>
      <c r="F472">
        <v>14</v>
      </c>
      <c r="G472" t="s">
        <v>48</v>
      </c>
      <c r="H472">
        <v>15</v>
      </c>
      <c r="I472" t="s">
        <v>8</v>
      </c>
      <c r="J472" t="s">
        <v>38</v>
      </c>
      <c r="K472" s="5">
        <v>42</v>
      </c>
      <c r="L472">
        <f>_xlfn.AGGREGATE(2,5,tblData[[#This Row],[Order ID]])</f>
        <v>1</v>
      </c>
    </row>
    <row r="473" spans="1:12" x14ac:dyDescent="0.35">
      <c r="A473">
        <v>20980</v>
      </c>
      <c r="B473" s="1">
        <v>43562</v>
      </c>
      <c r="C473" t="s">
        <v>27</v>
      </c>
      <c r="D473" t="s">
        <v>68</v>
      </c>
      <c r="E473" t="s">
        <v>66</v>
      </c>
      <c r="F473">
        <v>16</v>
      </c>
      <c r="G473" t="s">
        <v>46</v>
      </c>
      <c r="H473">
        <v>16</v>
      </c>
      <c r="I473" t="s">
        <v>17</v>
      </c>
      <c r="J473" t="s">
        <v>40</v>
      </c>
      <c r="K473" s="5">
        <v>27.2</v>
      </c>
      <c r="L473">
        <f>_xlfn.AGGREGATE(2,5,tblData[[#This Row],[Order ID]])</f>
        <v>1</v>
      </c>
    </row>
    <row r="474" spans="1:12" x14ac:dyDescent="0.35">
      <c r="A474">
        <v>20981</v>
      </c>
      <c r="B474" s="1">
        <v>43562</v>
      </c>
      <c r="C474" t="s">
        <v>27</v>
      </c>
      <c r="D474" t="s">
        <v>68</v>
      </c>
      <c r="E474" t="s">
        <v>66</v>
      </c>
      <c r="F474">
        <v>18</v>
      </c>
      <c r="G474" t="s">
        <v>47</v>
      </c>
      <c r="H474">
        <v>5</v>
      </c>
      <c r="I474" t="s">
        <v>17</v>
      </c>
      <c r="J474" t="s">
        <v>40</v>
      </c>
      <c r="K474" s="5">
        <v>8.5</v>
      </c>
      <c r="L474">
        <f>_xlfn.AGGREGATE(2,5,tblData[[#This Row],[Order ID]])</f>
        <v>1</v>
      </c>
    </row>
    <row r="475" spans="1:12" x14ac:dyDescent="0.35">
      <c r="A475">
        <v>19979</v>
      </c>
      <c r="B475" s="1">
        <v>43563</v>
      </c>
      <c r="C475" t="s">
        <v>3</v>
      </c>
      <c r="D475" t="s">
        <v>62</v>
      </c>
      <c r="E475" t="s">
        <v>58</v>
      </c>
      <c r="F475">
        <v>15</v>
      </c>
      <c r="G475" t="s">
        <v>45</v>
      </c>
      <c r="H475">
        <v>15</v>
      </c>
      <c r="I475" t="s">
        <v>6</v>
      </c>
      <c r="J475" t="s">
        <v>39</v>
      </c>
      <c r="K475" s="5">
        <v>48</v>
      </c>
      <c r="L475">
        <f>_xlfn.AGGREGATE(2,5,tblData[[#This Row],[Order ID]])</f>
        <v>1</v>
      </c>
    </row>
    <row r="476" spans="1:12" x14ac:dyDescent="0.35">
      <c r="A476">
        <v>19980</v>
      </c>
      <c r="B476" s="1">
        <v>43563</v>
      </c>
      <c r="C476" t="s">
        <v>3</v>
      </c>
      <c r="D476" t="s">
        <v>62</v>
      </c>
      <c r="E476" t="s">
        <v>58</v>
      </c>
      <c r="F476">
        <v>14</v>
      </c>
      <c r="G476" t="s">
        <v>48</v>
      </c>
      <c r="H476">
        <v>4</v>
      </c>
      <c r="I476" t="s">
        <v>6</v>
      </c>
      <c r="J476" t="s">
        <v>39</v>
      </c>
      <c r="K476" s="5">
        <v>12.8</v>
      </c>
      <c r="L476">
        <f>_xlfn.AGGREGATE(2,5,tblData[[#This Row],[Order ID]])</f>
        <v>1</v>
      </c>
    </row>
    <row r="477" spans="1:12" x14ac:dyDescent="0.35">
      <c r="A477">
        <v>19981</v>
      </c>
      <c r="B477" s="1">
        <v>43563</v>
      </c>
      <c r="C477" t="s">
        <v>3</v>
      </c>
      <c r="D477" t="s">
        <v>62</v>
      </c>
      <c r="E477" t="s">
        <v>58</v>
      </c>
      <c r="F477">
        <v>17</v>
      </c>
      <c r="G477" t="s">
        <v>44</v>
      </c>
      <c r="H477">
        <v>50</v>
      </c>
      <c r="I477" t="s">
        <v>6</v>
      </c>
      <c r="J477" t="s">
        <v>39</v>
      </c>
      <c r="K477" s="5">
        <v>160</v>
      </c>
      <c r="L477">
        <f>_xlfn.AGGREGATE(2,5,tblData[[#This Row],[Order ID]])</f>
        <v>1</v>
      </c>
    </row>
    <row r="478" spans="1:12" x14ac:dyDescent="0.35">
      <c r="A478">
        <v>20982</v>
      </c>
      <c r="B478" s="1">
        <v>43563</v>
      </c>
      <c r="C478" t="s">
        <v>5</v>
      </c>
      <c r="D478" t="s">
        <v>65</v>
      </c>
      <c r="E478" t="s">
        <v>66</v>
      </c>
      <c r="F478">
        <v>14</v>
      </c>
      <c r="G478" t="s">
        <v>48</v>
      </c>
      <c r="H478">
        <v>6</v>
      </c>
      <c r="I478" t="s">
        <v>6</v>
      </c>
      <c r="J478" t="s">
        <v>39</v>
      </c>
      <c r="K478" s="5">
        <v>8.3999999999999986</v>
      </c>
      <c r="L478">
        <f>_xlfn.AGGREGATE(2,5,tblData[[#This Row],[Order ID]])</f>
        <v>1</v>
      </c>
    </row>
    <row r="479" spans="1:12" x14ac:dyDescent="0.35">
      <c r="A479">
        <v>20983</v>
      </c>
      <c r="B479" s="1">
        <v>43563</v>
      </c>
      <c r="C479" t="s">
        <v>5</v>
      </c>
      <c r="D479" t="s">
        <v>65</v>
      </c>
      <c r="E479" t="s">
        <v>66</v>
      </c>
      <c r="F479">
        <v>16</v>
      </c>
      <c r="G479" t="s">
        <v>46</v>
      </c>
      <c r="H479">
        <v>12</v>
      </c>
      <c r="I479" t="s">
        <v>6</v>
      </c>
      <c r="J479" t="s">
        <v>39</v>
      </c>
      <c r="K479" s="5">
        <v>16.799999999999997</v>
      </c>
      <c r="L479">
        <f>_xlfn.AGGREGATE(2,5,tblData[[#This Row],[Order ID]])</f>
        <v>1</v>
      </c>
    </row>
    <row r="480" spans="1:12" x14ac:dyDescent="0.35">
      <c r="A480">
        <v>20984</v>
      </c>
      <c r="B480" s="1">
        <v>43563</v>
      </c>
      <c r="C480" t="s">
        <v>5</v>
      </c>
      <c r="D480" t="s">
        <v>65</v>
      </c>
      <c r="E480" t="s">
        <v>66</v>
      </c>
      <c r="F480">
        <v>17</v>
      </c>
      <c r="G480" t="s">
        <v>44</v>
      </c>
      <c r="H480">
        <v>4</v>
      </c>
      <c r="I480" t="s">
        <v>6</v>
      </c>
      <c r="J480" t="s">
        <v>39</v>
      </c>
      <c r="K480" s="5">
        <v>5.6</v>
      </c>
      <c r="L480">
        <f>_xlfn.AGGREGATE(2,5,tblData[[#This Row],[Order ID]])</f>
        <v>1</v>
      </c>
    </row>
    <row r="481" spans="1:12" x14ac:dyDescent="0.35">
      <c r="A481">
        <v>19982</v>
      </c>
      <c r="B481" s="1">
        <v>43564</v>
      </c>
      <c r="C481" t="s">
        <v>16</v>
      </c>
      <c r="D481" t="s">
        <v>60</v>
      </c>
      <c r="E481" t="s">
        <v>58</v>
      </c>
      <c r="F481">
        <v>18</v>
      </c>
      <c r="G481" t="s">
        <v>47</v>
      </c>
      <c r="H481">
        <v>35</v>
      </c>
      <c r="I481" t="s">
        <v>6</v>
      </c>
      <c r="J481" t="s">
        <v>39</v>
      </c>
      <c r="K481" s="5">
        <v>98</v>
      </c>
      <c r="L481">
        <f>_xlfn.AGGREGATE(2,5,tblData[[#This Row],[Order ID]])</f>
        <v>1</v>
      </c>
    </row>
    <row r="482" spans="1:12" x14ac:dyDescent="0.35">
      <c r="A482">
        <v>19983</v>
      </c>
      <c r="B482" s="1">
        <v>43564</v>
      </c>
      <c r="C482" t="s">
        <v>16</v>
      </c>
      <c r="D482" t="s">
        <v>60</v>
      </c>
      <c r="E482" t="s">
        <v>58</v>
      </c>
      <c r="F482">
        <v>18</v>
      </c>
      <c r="G482" t="s">
        <v>47</v>
      </c>
      <c r="H482">
        <v>70</v>
      </c>
      <c r="I482" t="s">
        <v>6</v>
      </c>
      <c r="J482" t="s">
        <v>39</v>
      </c>
      <c r="K482" s="5">
        <v>196</v>
      </c>
      <c r="L482">
        <f>_xlfn.AGGREGATE(2,5,tblData[[#This Row],[Order ID]])</f>
        <v>1</v>
      </c>
    </row>
    <row r="483" spans="1:12" x14ac:dyDescent="0.35">
      <c r="A483">
        <v>20985</v>
      </c>
      <c r="B483" s="1">
        <v>43566</v>
      </c>
      <c r="C483" t="s">
        <v>23</v>
      </c>
      <c r="D483" t="s">
        <v>56</v>
      </c>
      <c r="E483" t="s">
        <v>50</v>
      </c>
      <c r="F483">
        <v>18</v>
      </c>
      <c r="G483" t="s">
        <v>47</v>
      </c>
      <c r="H483">
        <v>25</v>
      </c>
      <c r="I483" t="s">
        <v>6</v>
      </c>
      <c r="J483" t="s">
        <v>39</v>
      </c>
      <c r="K483" s="5">
        <v>25</v>
      </c>
      <c r="L483">
        <f>_xlfn.AGGREGATE(2,5,tblData[[#This Row],[Order ID]])</f>
        <v>1</v>
      </c>
    </row>
    <row r="484" spans="1:12" x14ac:dyDescent="0.35">
      <c r="A484">
        <v>20986</v>
      </c>
      <c r="B484" s="1">
        <v>43566</v>
      </c>
      <c r="C484" t="s">
        <v>23</v>
      </c>
      <c r="D484" t="s">
        <v>56</v>
      </c>
      <c r="E484" t="s">
        <v>50</v>
      </c>
      <c r="F484">
        <v>13</v>
      </c>
      <c r="G484" t="s">
        <v>88</v>
      </c>
      <c r="H484">
        <v>5</v>
      </c>
      <c r="I484" t="s">
        <v>6</v>
      </c>
      <c r="J484" t="s">
        <v>39</v>
      </c>
      <c r="K484" s="5">
        <v>5</v>
      </c>
      <c r="L484">
        <f>_xlfn.AGGREGATE(2,5,tblData[[#This Row],[Order ID]])</f>
        <v>1</v>
      </c>
    </row>
    <row r="485" spans="1:12" x14ac:dyDescent="0.35">
      <c r="A485">
        <v>20987</v>
      </c>
      <c r="B485" s="1">
        <v>43566</v>
      </c>
      <c r="C485" t="s">
        <v>20</v>
      </c>
      <c r="D485" t="s">
        <v>71</v>
      </c>
      <c r="E485" t="s">
        <v>66</v>
      </c>
      <c r="F485">
        <v>17</v>
      </c>
      <c r="G485" t="s">
        <v>44</v>
      </c>
      <c r="H485">
        <v>10</v>
      </c>
      <c r="I485" t="s">
        <v>21</v>
      </c>
      <c r="J485" t="s">
        <v>41</v>
      </c>
      <c r="K485" s="5">
        <v>9</v>
      </c>
      <c r="L485">
        <f>_xlfn.AGGREGATE(2,5,tblData[[#This Row],[Order ID]])</f>
        <v>1</v>
      </c>
    </row>
    <row r="486" spans="1:12" x14ac:dyDescent="0.35">
      <c r="A486">
        <v>20988</v>
      </c>
      <c r="B486" s="1">
        <v>43566</v>
      </c>
      <c r="C486" t="s">
        <v>20</v>
      </c>
      <c r="D486" t="s">
        <v>71</v>
      </c>
      <c r="E486" t="s">
        <v>66</v>
      </c>
      <c r="F486">
        <v>13</v>
      </c>
      <c r="G486" t="s">
        <v>88</v>
      </c>
      <c r="H486">
        <v>10</v>
      </c>
      <c r="I486" t="s">
        <v>21</v>
      </c>
      <c r="J486" t="s">
        <v>41</v>
      </c>
      <c r="K486" s="5">
        <v>9</v>
      </c>
      <c r="L486">
        <f>_xlfn.AGGREGATE(2,5,tblData[[#This Row],[Order ID]])</f>
        <v>1</v>
      </c>
    </row>
    <row r="487" spans="1:12" x14ac:dyDescent="0.35">
      <c r="A487">
        <v>20989</v>
      </c>
      <c r="B487" s="1">
        <v>43566</v>
      </c>
      <c r="C487" t="s">
        <v>20</v>
      </c>
      <c r="D487" t="s">
        <v>71</v>
      </c>
      <c r="E487" t="s">
        <v>66</v>
      </c>
      <c r="F487">
        <v>14</v>
      </c>
      <c r="G487" t="s">
        <v>48</v>
      </c>
      <c r="H487">
        <v>20</v>
      </c>
      <c r="I487" t="s">
        <v>21</v>
      </c>
      <c r="J487" t="s">
        <v>41</v>
      </c>
      <c r="K487" s="5">
        <v>18</v>
      </c>
      <c r="L487">
        <f>_xlfn.AGGREGATE(2,5,tblData[[#This Row],[Order ID]])</f>
        <v>1</v>
      </c>
    </row>
    <row r="488" spans="1:12" x14ac:dyDescent="0.35">
      <c r="A488">
        <v>19984</v>
      </c>
      <c r="B488" s="1">
        <v>43567</v>
      </c>
      <c r="C488" t="s">
        <v>3</v>
      </c>
      <c r="D488" t="s">
        <v>62</v>
      </c>
      <c r="E488" t="s">
        <v>58</v>
      </c>
      <c r="F488">
        <v>18</v>
      </c>
      <c r="G488" t="s">
        <v>47</v>
      </c>
      <c r="H488">
        <v>70</v>
      </c>
      <c r="I488" t="s">
        <v>21</v>
      </c>
      <c r="J488" t="s">
        <v>41</v>
      </c>
      <c r="K488" s="5">
        <v>224</v>
      </c>
      <c r="L488">
        <f>_xlfn.AGGREGATE(2,5,tblData[[#This Row],[Order ID]])</f>
        <v>1</v>
      </c>
    </row>
    <row r="489" spans="1:12" x14ac:dyDescent="0.35">
      <c r="A489">
        <v>19985</v>
      </c>
      <c r="B489" s="1">
        <v>43567</v>
      </c>
      <c r="C489" t="s">
        <v>3</v>
      </c>
      <c r="D489" t="s">
        <v>62</v>
      </c>
      <c r="E489" t="s">
        <v>58</v>
      </c>
      <c r="F489">
        <v>14</v>
      </c>
      <c r="G489" t="s">
        <v>48</v>
      </c>
      <c r="H489">
        <v>80</v>
      </c>
      <c r="I489" t="s">
        <v>21</v>
      </c>
      <c r="J489" t="s">
        <v>41</v>
      </c>
      <c r="K489" s="5">
        <v>256</v>
      </c>
      <c r="L489">
        <f>_xlfn.AGGREGATE(2,5,tblData[[#This Row],[Order ID]])</f>
        <v>1</v>
      </c>
    </row>
    <row r="490" spans="1:12" x14ac:dyDescent="0.35">
      <c r="A490">
        <v>19986</v>
      </c>
      <c r="B490" s="1">
        <v>43567</v>
      </c>
      <c r="C490" t="s">
        <v>3</v>
      </c>
      <c r="D490" t="s">
        <v>62</v>
      </c>
      <c r="E490" t="s">
        <v>58</v>
      </c>
      <c r="F490">
        <v>17</v>
      </c>
      <c r="G490" t="s">
        <v>44</v>
      </c>
      <c r="H490">
        <v>9</v>
      </c>
      <c r="I490" t="s">
        <v>21</v>
      </c>
      <c r="J490" t="s">
        <v>41</v>
      </c>
      <c r="K490" s="5">
        <v>28.8</v>
      </c>
      <c r="L490">
        <f>_xlfn.AGGREGATE(2,5,tblData[[#This Row],[Order ID]])</f>
        <v>1</v>
      </c>
    </row>
    <row r="491" spans="1:12" x14ac:dyDescent="0.35">
      <c r="A491">
        <v>20990</v>
      </c>
      <c r="B491" s="1">
        <v>43567</v>
      </c>
      <c r="C491" t="s">
        <v>5</v>
      </c>
      <c r="D491" t="s">
        <v>65</v>
      </c>
      <c r="E491" t="s">
        <v>66</v>
      </c>
      <c r="F491">
        <v>13</v>
      </c>
      <c r="G491" t="s">
        <v>88</v>
      </c>
      <c r="H491">
        <v>15</v>
      </c>
      <c r="I491" t="s">
        <v>6</v>
      </c>
      <c r="J491" t="s">
        <v>39</v>
      </c>
      <c r="K491" s="5">
        <v>21</v>
      </c>
      <c r="L491">
        <f>_xlfn.AGGREGATE(2,5,tblData[[#This Row],[Order ID]])</f>
        <v>1</v>
      </c>
    </row>
    <row r="492" spans="1:12" x14ac:dyDescent="0.35">
      <c r="A492">
        <v>20991</v>
      </c>
      <c r="B492" s="1">
        <v>43567</v>
      </c>
      <c r="C492" t="s">
        <v>5</v>
      </c>
      <c r="D492" t="s">
        <v>65</v>
      </c>
      <c r="E492" t="s">
        <v>66</v>
      </c>
      <c r="F492">
        <v>14</v>
      </c>
      <c r="G492" t="s">
        <v>48</v>
      </c>
      <c r="H492">
        <v>12</v>
      </c>
      <c r="I492" t="s">
        <v>6</v>
      </c>
      <c r="J492" t="s">
        <v>39</v>
      </c>
      <c r="K492" s="5">
        <v>16.799999999999997</v>
      </c>
      <c r="L492">
        <f>_xlfn.AGGREGATE(2,5,tblData[[#This Row],[Order ID]])</f>
        <v>1</v>
      </c>
    </row>
    <row r="493" spans="1:12" x14ac:dyDescent="0.35">
      <c r="A493">
        <v>20992</v>
      </c>
      <c r="B493" s="1">
        <v>43567</v>
      </c>
      <c r="C493" t="s">
        <v>5</v>
      </c>
      <c r="D493" t="s">
        <v>65</v>
      </c>
      <c r="E493" t="s">
        <v>66</v>
      </c>
      <c r="F493">
        <v>16</v>
      </c>
      <c r="G493" t="s">
        <v>46</v>
      </c>
      <c r="H493">
        <v>6</v>
      </c>
      <c r="I493" t="s">
        <v>6</v>
      </c>
      <c r="J493" t="s">
        <v>39</v>
      </c>
      <c r="K493" s="5">
        <v>8.3999999999999986</v>
      </c>
      <c r="L493">
        <f>_xlfn.AGGREGATE(2,5,tblData[[#This Row],[Order ID]])</f>
        <v>1</v>
      </c>
    </row>
    <row r="494" spans="1:12" x14ac:dyDescent="0.35">
      <c r="A494">
        <v>20993</v>
      </c>
      <c r="B494" s="1">
        <v>43567</v>
      </c>
      <c r="C494" t="s">
        <v>5</v>
      </c>
      <c r="D494" t="s">
        <v>65</v>
      </c>
      <c r="E494" t="s">
        <v>66</v>
      </c>
      <c r="F494">
        <v>16</v>
      </c>
      <c r="G494" t="s">
        <v>46</v>
      </c>
      <c r="H494">
        <v>15</v>
      </c>
      <c r="I494" t="s">
        <v>6</v>
      </c>
      <c r="J494" t="s">
        <v>39</v>
      </c>
      <c r="K494" s="5">
        <v>21</v>
      </c>
      <c r="L494">
        <f>_xlfn.AGGREGATE(2,5,tblData[[#This Row],[Order ID]])</f>
        <v>1</v>
      </c>
    </row>
    <row r="495" spans="1:12" x14ac:dyDescent="0.35">
      <c r="A495">
        <v>20994</v>
      </c>
      <c r="B495" s="1">
        <v>43567</v>
      </c>
      <c r="C495" t="s">
        <v>12</v>
      </c>
      <c r="D495" t="s">
        <v>67</v>
      </c>
      <c r="E495" t="s">
        <v>66</v>
      </c>
      <c r="F495">
        <v>14</v>
      </c>
      <c r="G495" t="s">
        <v>48</v>
      </c>
      <c r="H495">
        <v>40</v>
      </c>
      <c r="I495" t="s">
        <v>17</v>
      </c>
      <c r="J495" t="s">
        <v>40</v>
      </c>
      <c r="K495" s="5">
        <v>56</v>
      </c>
      <c r="L495">
        <f>_xlfn.AGGREGATE(2,5,tblData[[#This Row],[Order ID]])</f>
        <v>1</v>
      </c>
    </row>
    <row r="496" spans="1:12" x14ac:dyDescent="0.35">
      <c r="A496">
        <v>20995</v>
      </c>
      <c r="B496" s="1">
        <v>43567</v>
      </c>
      <c r="C496" t="s">
        <v>12</v>
      </c>
      <c r="D496" t="s">
        <v>67</v>
      </c>
      <c r="E496" t="s">
        <v>66</v>
      </c>
      <c r="F496">
        <v>14</v>
      </c>
      <c r="G496" t="s">
        <v>48</v>
      </c>
      <c r="H496">
        <v>30</v>
      </c>
      <c r="I496" t="s">
        <v>17</v>
      </c>
      <c r="J496" t="s">
        <v>40</v>
      </c>
      <c r="K496" s="5">
        <v>42</v>
      </c>
      <c r="L496">
        <f>_xlfn.AGGREGATE(2,5,tblData[[#This Row],[Order ID]])</f>
        <v>1</v>
      </c>
    </row>
    <row r="497" spans="1:12" x14ac:dyDescent="0.35">
      <c r="A497">
        <v>20996</v>
      </c>
      <c r="B497" s="1">
        <v>43567</v>
      </c>
      <c r="C497" t="s">
        <v>12</v>
      </c>
      <c r="D497" t="s">
        <v>67</v>
      </c>
      <c r="E497" t="s">
        <v>66</v>
      </c>
      <c r="F497">
        <v>15</v>
      </c>
      <c r="G497" t="s">
        <v>45</v>
      </c>
      <c r="H497">
        <v>50</v>
      </c>
      <c r="I497" t="s">
        <v>17</v>
      </c>
      <c r="J497" t="s">
        <v>40</v>
      </c>
      <c r="K497" s="5">
        <v>70</v>
      </c>
      <c r="L497">
        <f>_xlfn.AGGREGATE(2,5,tblData[[#This Row],[Order ID]])</f>
        <v>1</v>
      </c>
    </row>
    <row r="498" spans="1:12" x14ac:dyDescent="0.35">
      <c r="A498">
        <v>19987</v>
      </c>
      <c r="B498" s="1">
        <v>43568</v>
      </c>
      <c r="C498" t="s">
        <v>16</v>
      </c>
      <c r="D498" t="s">
        <v>60</v>
      </c>
      <c r="E498" t="s">
        <v>58</v>
      </c>
      <c r="F498">
        <v>14</v>
      </c>
      <c r="G498" t="s">
        <v>48</v>
      </c>
      <c r="H498">
        <v>36</v>
      </c>
      <c r="I498" t="s">
        <v>8</v>
      </c>
      <c r="J498" t="s">
        <v>38</v>
      </c>
      <c r="K498" s="5">
        <v>100.8</v>
      </c>
      <c r="L498">
        <f>_xlfn.AGGREGATE(2,5,tblData[[#This Row],[Order ID]])</f>
        <v>1</v>
      </c>
    </row>
    <row r="499" spans="1:12" x14ac:dyDescent="0.35">
      <c r="A499">
        <v>19988</v>
      </c>
      <c r="B499" s="1">
        <v>43568</v>
      </c>
      <c r="C499" t="s">
        <v>16</v>
      </c>
      <c r="D499" t="s">
        <v>60</v>
      </c>
      <c r="E499" t="s">
        <v>58</v>
      </c>
      <c r="F499">
        <v>17</v>
      </c>
      <c r="G499" t="s">
        <v>44</v>
      </c>
      <c r="H499">
        <v>20</v>
      </c>
      <c r="I499" t="s">
        <v>8</v>
      </c>
      <c r="J499" t="s">
        <v>38</v>
      </c>
      <c r="K499" s="5">
        <v>56</v>
      </c>
      <c r="L499">
        <f>_xlfn.AGGREGATE(2,5,tblData[[#This Row],[Order ID]])</f>
        <v>1</v>
      </c>
    </row>
    <row r="500" spans="1:12" x14ac:dyDescent="0.35">
      <c r="A500">
        <v>19989</v>
      </c>
      <c r="B500" s="1">
        <v>43569</v>
      </c>
      <c r="C500" t="s">
        <v>5</v>
      </c>
      <c r="D500" t="s">
        <v>65</v>
      </c>
      <c r="E500" t="s">
        <v>66</v>
      </c>
      <c r="F500">
        <v>14</v>
      </c>
      <c r="G500" t="s">
        <v>48</v>
      </c>
      <c r="H500">
        <v>10</v>
      </c>
      <c r="I500" t="s">
        <v>6</v>
      </c>
      <c r="J500" t="s">
        <v>39</v>
      </c>
      <c r="K500" s="5">
        <v>14</v>
      </c>
      <c r="L500">
        <f>_xlfn.AGGREGATE(2,5,tblData[[#This Row],[Order ID]])</f>
        <v>1</v>
      </c>
    </row>
    <row r="501" spans="1:12" x14ac:dyDescent="0.35">
      <c r="A501">
        <v>19990</v>
      </c>
      <c r="B501" s="1">
        <v>43569</v>
      </c>
      <c r="C501" t="s">
        <v>5</v>
      </c>
      <c r="D501" t="s">
        <v>65</v>
      </c>
      <c r="E501" t="s">
        <v>66</v>
      </c>
      <c r="F501">
        <v>15</v>
      </c>
      <c r="G501" t="s">
        <v>45</v>
      </c>
      <c r="H501">
        <v>6</v>
      </c>
      <c r="I501" t="s">
        <v>6</v>
      </c>
      <c r="J501" t="s">
        <v>39</v>
      </c>
      <c r="K501" s="5">
        <v>8.3999999999999986</v>
      </c>
      <c r="L501">
        <f>_xlfn.AGGREGATE(2,5,tblData[[#This Row],[Order ID]])</f>
        <v>1</v>
      </c>
    </row>
    <row r="502" spans="1:12" x14ac:dyDescent="0.35">
      <c r="A502">
        <v>19991</v>
      </c>
      <c r="B502" s="1">
        <v>43569</v>
      </c>
      <c r="C502" t="s">
        <v>5</v>
      </c>
      <c r="D502" t="s">
        <v>65</v>
      </c>
      <c r="E502" t="s">
        <v>66</v>
      </c>
      <c r="F502">
        <v>16</v>
      </c>
      <c r="G502" t="s">
        <v>46</v>
      </c>
      <c r="H502">
        <v>4</v>
      </c>
      <c r="I502" t="s">
        <v>6</v>
      </c>
      <c r="J502" t="s">
        <v>39</v>
      </c>
      <c r="K502" s="5">
        <v>5.6</v>
      </c>
      <c r="L502">
        <f>_xlfn.AGGREGATE(2,5,tblData[[#This Row],[Order ID]])</f>
        <v>1</v>
      </c>
    </row>
    <row r="503" spans="1:12" x14ac:dyDescent="0.35">
      <c r="A503">
        <v>19992</v>
      </c>
      <c r="B503" s="1">
        <v>43569</v>
      </c>
      <c r="C503" t="s">
        <v>5</v>
      </c>
      <c r="D503" t="s">
        <v>65</v>
      </c>
      <c r="E503" t="s">
        <v>66</v>
      </c>
      <c r="F503">
        <v>15</v>
      </c>
      <c r="G503" t="s">
        <v>45</v>
      </c>
      <c r="H503">
        <v>50</v>
      </c>
      <c r="I503" t="s">
        <v>6</v>
      </c>
      <c r="J503" t="s">
        <v>39</v>
      </c>
      <c r="K503" s="5">
        <v>70</v>
      </c>
      <c r="L503">
        <f>_xlfn.AGGREGATE(2,5,tblData[[#This Row],[Order ID]])</f>
        <v>1</v>
      </c>
    </row>
    <row r="504" spans="1:12" x14ac:dyDescent="0.35">
      <c r="A504">
        <v>21000</v>
      </c>
      <c r="B504" s="1">
        <v>43569</v>
      </c>
      <c r="C504" t="s">
        <v>9</v>
      </c>
      <c r="D504" t="s">
        <v>52</v>
      </c>
      <c r="E504" t="s">
        <v>50</v>
      </c>
      <c r="F504">
        <v>17</v>
      </c>
      <c r="G504" t="s">
        <v>44</v>
      </c>
      <c r="H504">
        <v>30</v>
      </c>
      <c r="I504" t="s">
        <v>24</v>
      </c>
      <c r="J504" t="s">
        <v>42</v>
      </c>
      <c r="K504" s="5">
        <v>45</v>
      </c>
      <c r="L504">
        <f>_xlfn.AGGREGATE(2,5,tblData[[#This Row],[Order ID]])</f>
        <v>1</v>
      </c>
    </row>
    <row r="505" spans="1:12" x14ac:dyDescent="0.35">
      <c r="A505">
        <v>21001</v>
      </c>
      <c r="B505" s="1">
        <v>43569</v>
      </c>
      <c r="C505" t="s">
        <v>9</v>
      </c>
      <c r="D505" t="s">
        <v>52</v>
      </c>
      <c r="E505" t="s">
        <v>50</v>
      </c>
      <c r="F505">
        <v>14</v>
      </c>
      <c r="G505" t="s">
        <v>48</v>
      </c>
      <c r="H505">
        <v>40</v>
      </c>
      <c r="I505" t="s">
        <v>24</v>
      </c>
      <c r="J505" t="s">
        <v>42</v>
      </c>
      <c r="K505" s="5">
        <v>60</v>
      </c>
      <c r="L505">
        <f>_xlfn.AGGREGATE(2,5,tblData[[#This Row],[Order ID]])</f>
        <v>1</v>
      </c>
    </row>
    <row r="506" spans="1:12" x14ac:dyDescent="0.35">
      <c r="A506">
        <v>19993</v>
      </c>
      <c r="B506" s="1">
        <v>43570</v>
      </c>
      <c r="C506" t="s">
        <v>3</v>
      </c>
      <c r="D506" t="s">
        <v>62</v>
      </c>
      <c r="E506" t="s">
        <v>58</v>
      </c>
      <c r="F506">
        <v>15</v>
      </c>
      <c r="G506" t="s">
        <v>45</v>
      </c>
      <c r="H506">
        <v>15</v>
      </c>
      <c r="I506" t="s">
        <v>6</v>
      </c>
      <c r="J506" t="s">
        <v>39</v>
      </c>
      <c r="K506" s="5">
        <v>48</v>
      </c>
      <c r="L506">
        <f>_xlfn.AGGREGATE(2,5,tblData[[#This Row],[Order ID]])</f>
        <v>1</v>
      </c>
    </row>
    <row r="507" spans="1:12" x14ac:dyDescent="0.35">
      <c r="A507">
        <v>19994</v>
      </c>
      <c r="B507" s="1">
        <v>43570</v>
      </c>
      <c r="C507" t="s">
        <v>3</v>
      </c>
      <c r="D507" t="s">
        <v>62</v>
      </c>
      <c r="E507" t="s">
        <v>58</v>
      </c>
      <c r="F507">
        <v>17</v>
      </c>
      <c r="G507" t="s">
        <v>44</v>
      </c>
      <c r="H507">
        <v>25</v>
      </c>
      <c r="I507" t="s">
        <v>6</v>
      </c>
      <c r="J507" t="s">
        <v>39</v>
      </c>
      <c r="K507" s="5">
        <v>80</v>
      </c>
      <c r="L507">
        <f>_xlfn.AGGREGATE(2,5,tblData[[#This Row],[Order ID]])</f>
        <v>1</v>
      </c>
    </row>
    <row r="508" spans="1:12" x14ac:dyDescent="0.35">
      <c r="A508">
        <v>21003</v>
      </c>
      <c r="B508" s="1">
        <v>43570</v>
      </c>
      <c r="C508" t="s">
        <v>18</v>
      </c>
      <c r="D508" t="s">
        <v>55</v>
      </c>
      <c r="E508" t="s">
        <v>50</v>
      </c>
      <c r="F508">
        <v>17</v>
      </c>
      <c r="G508" t="s">
        <v>44</v>
      </c>
      <c r="H508">
        <v>20</v>
      </c>
      <c r="I508" t="s">
        <v>14</v>
      </c>
      <c r="J508" t="s">
        <v>34</v>
      </c>
      <c r="K508" s="5">
        <v>132</v>
      </c>
      <c r="L508">
        <f>_xlfn.AGGREGATE(2,5,tblData[[#This Row],[Order ID]])</f>
        <v>1</v>
      </c>
    </row>
    <row r="509" spans="1:12" x14ac:dyDescent="0.35">
      <c r="A509">
        <v>21004</v>
      </c>
      <c r="B509" s="1">
        <v>43570</v>
      </c>
      <c r="C509" t="s">
        <v>18</v>
      </c>
      <c r="D509" t="s">
        <v>55</v>
      </c>
      <c r="E509" t="s">
        <v>50</v>
      </c>
      <c r="F509">
        <v>17</v>
      </c>
      <c r="G509" t="s">
        <v>44</v>
      </c>
      <c r="H509">
        <v>16</v>
      </c>
      <c r="I509" t="s">
        <v>14</v>
      </c>
      <c r="J509" t="s">
        <v>34</v>
      </c>
      <c r="K509" s="5">
        <v>105.6</v>
      </c>
      <c r="L509">
        <f>_xlfn.AGGREGATE(2,5,tblData[[#This Row],[Order ID]])</f>
        <v>1</v>
      </c>
    </row>
    <row r="510" spans="1:12" x14ac:dyDescent="0.35">
      <c r="A510">
        <v>21005</v>
      </c>
      <c r="B510" s="1">
        <v>43570</v>
      </c>
      <c r="C510" t="s">
        <v>18</v>
      </c>
      <c r="D510" t="s">
        <v>55</v>
      </c>
      <c r="E510" t="s">
        <v>50</v>
      </c>
      <c r="F510">
        <v>17</v>
      </c>
      <c r="G510" t="s">
        <v>44</v>
      </c>
      <c r="H510">
        <v>25</v>
      </c>
      <c r="I510" t="s">
        <v>14</v>
      </c>
      <c r="J510" t="s">
        <v>34</v>
      </c>
      <c r="K510" s="5">
        <v>165</v>
      </c>
      <c r="L510">
        <f>_xlfn.AGGREGATE(2,5,tblData[[#This Row],[Order ID]])</f>
        <v>1</v>
      </c>
    </row>
    <row r="511" spans="1:12" x14ac:dyDescent="0.35">
      <c r="A511">
        <v>21006</v>
      </c>
      <c r="B511" s="1">
        <v>43570</v>
      </c>
      <c r="C511" t="s">
        <v>5</v>
      </c>
      <c r="D511" t="s">
        <v>65</v>
      </c>
      <c r="E511" t="s">
        <v>66</v>
      </c>
      <c r="F511">
        <v>16</v>
      </c>
      <c r="G511" t="s">
        <v>46</v>
      </c>
      <c r="H511">
        <v>15</v>
      </c>
      <c r="I511" t="s">
        <v>21</v>
      </c>
      <c r="J511" t="s">
        <v>41</v>
      </c>
      <c r="K511" s="5">
        <v>21</v>
      </c>
      <c r="L511">
        <f>_xlfn.AGGREGATE(2,5,tblData[[#This Row],[Order ID]])</f>
        <v>1</v>
      </c>
    </row>
    <row r="512" spans="1:12" x14ac:dyDescent="0.35">
      <c r="A512">
        <v>21007</v>
      </c>
      <c r="B512" s="1">
        <v>43570</v>
      </c>
      <c r="C512" t="s">
        <v>5</v>
      </c>
      <c r="D512" t="s">
        <v>65</v>
      </c>
      <c r="E512" t="s">
        <v>66</v>
      </c>
      <c r="F512">
        <v>15</v>
      </c>
      <c r="G512" t="s">
        <v>45</v>
      </c>
      <c r="H512">
        <v>20</v>
      </c>
      <c r="I512" t="s">
        <v>21</v>
      </c>
      <c r="J512" t="s">
        <v>41</v>
      </c>
      <c r="K512" s="5">
        <v>28</v>
      </c>
      <c r="L512">
        <f>_xlfn.AGGREGATE(2,5,tblData[[#This Row],[Order ID]])</f>
        <v>1</v>
      </c>
    </row>
    <row r="513" spans="1:12" x14ac:dyDescent="0.35">
      <c r="A513">
        <v>21008</v>
      </c>
      <c r="B513" s="1">
        <v>43570</v>
      </c>
      <c r="C513" t="s">
        <v>5</v>
      </c>
      <c r="D513" t="s">
        <v>65</v>
      </c>
      <c r="E513" t="s">
        <v>66</v>
      </c>
      <c r="F513">
        <v>18</v>
      </c>
      <c r="G513" t="s">
        <v>47</v>
      </c>
      <c r="H513">
        <v>30</v>
      </c>
      <c r="I513" t="s">
        <v>21</v>
      </c>
      <c r="J513" t="s">
        <v>41</v>
      </c>
      <c r="K513" s="5">
        <v>42</v>
      </c>
      <c r="L513">
        <f>_xlfn.AGGREGATE(2,5,tblData[[#This Row],[Order ID]])</f>
        <v>1</v>
      </c>
    </row>
    <row r="514" spans="1:12" x14ac:dyDescent="0.35">
      <c r="A514">
        <v>19995</v>
      </c>
      <c r="B514" s="1">
        <v>43571</v>
      </c>
      <c r="C514" t="s">
        <v>16</v>
      </c>
      <c r="D514" t="s">
        <v>60</v>
      </c>
      <c r="E514" t="s">
        <v>58</v>
      </c>
      <c r="F514">
        <v>14</v>
      </c>
      <c r="G514" t="s">
        <v>48</v>
      </c>
      <c r="H514">
        <v>24</v>
      </c>
      <c r="I514" t="s">
        <v>24</v>
      </c>
      <c r="J514" t="s">
        <v>42</v>
      </c>
      <c r="K514" s="5">
        <v>67.199999999999989</v>
      </c>
      <c r="L514">
        <f>_xlfn.AGGREGATE(2,5,tblData[[#This Row],[Order ID]])</f>
        <v>1</v>
      </c>
    </row>
    <row r="515" spans="1:12" x14ac:dyDescent="0.35">
      <c r="A515">
        <v>21009</v>
      </c>
      <c r="B515" s="1">
        <v>43573</v>
      </c>
      <c r="C515" t="s">
        <v>16</v>
      </c>
      <c r="D515" t="s">
        <v>60</v>
      </c>
      <c r="E515" t="s">
        <v>58</v>
      </c>
      <c r="F515">
        <v>18</v>
      </c>
      <c r="G515" t="s">
        <v>47</v>
      </c>
      <c r="H515">
        <v>2</v>
      </c>
      <c r="I515" t="s">
        <v>4</v>
      </c>
      <c r="J515" t="s">
        <v>35</v>
      </c>
      <c r="K515" s="5">
        <v>5.6</v>
      </c>
      <c r="L515">
        <f>_xlfn.AGGREGATE(2,5,tblData[[#This Row],[Order ID]])</f>
        <v>1</v>
      </c>
    </row>
    <row r="516" spans="1:12" x14ac:dyDescent="0.35">
      <c r="A516">
        <v>21010</v>
      </c>
      <c r="B516" s="1">
        <v>43573</v>
      </c>
      <c r="C516" t="s">
        <v>16</v>
      </c>
      <c r="D516" t="s">
        <v>60</v>
      </c>
      <c r="E516" t="s">
        <v>58</v>
      </c>
      <c r="F516">
        <v>18</v>
      </c>
      <c r="G516" t="s">
        <v>47</v>
      </c>
      <c r="H516">
        <v>20</v>
      </c>
      <c r="I516" t="s">
        <v>4</v>
      </c>
      <c r="J516" t="s">
        <v>35</v>
      </c>
      <c r="K516" s="5">
        <v>56</v>
      </c>
      <c r="L516">
        <f>_xlfn.AGGREGATE(2,5,tblData[[#This Row],[Order ID]])</f>
        <v>1</v>
      </c>
    </row>
    <row r="517" spans="1:12" x14ac:dyDescent="0.35">
      <c r="A517">
        <v>19998</v>
      </c>
      <c r="B517" s="1">
        <v>43574</v>
      </c>
      <c r="C517" t="s">
        <v>13</v>
      </c>
      <c r="D517" t="s">
        <v>61</v>
      </c>
      <c r="E517" t="s">
        <v>58</v>
      </c>
      <c r="F517">
        <v>15</v>
      </c>
      <c r="G517" t="s">
        <v>45</v>
      </c>
      <c r="H517">
        <v>20</v>
      </c>
      <c r="I517" t="s">
        <v>14</v>
      </c>
      <c r="J517" t="s">
        <v>34</v>
      </c>
      <c r="K517" s="5">
        <v>40</v>
      </c>
      <c r="L517">
        <f>_xlfn.AGGREGATE(2,5,tblData[[#This Row],[Order ID]])</f>
        <v>1</v>
      </c>
    </row>
    <row r="518" spans="1:12" x14ac:dyDescent="0.35">
      <c r="A518">
        <v>19999</v>
      </c>
      <c r="B518" s="1">
        <v>43574</v>
      </c>
      <c r="C518" t="s">
        <v>13</v>
      </c>
      <c r="D518" t="s">
        <v>61</v>
      </c>
      <c r="E518" t="s">
        <v>58</v>
      </c>
      <c r="F518">
        <v>18</v>
      </c>
      <c r="G518" t="s">
        <v>47</v>
      </c>
      <c r="H518">
        <v>77</v>
      </c>
      <c r="I518" t="s">
        <v>14</v>
      </c>
      <c r="J518" t="s">
        <v>34</v>
      </c>
      <c r="K518" s="5">
        <v>154</v>
      </c>
      <c r="L518">
        <f>_xlfn.AGGREGATE(2,5,tblData[[#This Row],[Order ID]])</f>
        <v>1</v>
      </c>
    </row>
    <row r="519" spans="1:12" x14ac:dyDescent="0.35">
      <c r="A519">
        <v>20000</v>
      </c>
      <c r="B519" s="1">
        <v>43574</v>
      </c>
      <c r="C519" t="s">
        <v>13</v>
      </c>
      <c r="D519" t="s">
        <v>61</v>
      </c>
      <c r="E519" t="s">
        <v>58</v>
      </c>
      <c r="F519">
        <v>18</v>
      </c>
      <c r="G519" t="s">
        <v>47</v>
      </c>
      <c r="H519">
        <v>10</v>
      </c>
      <c r="I519" t="s">
        <v>14</v>
      </c>
      <c r="J519" t="s">
        <v>34</v>
      </c>
      <c r="K519" s="5">
        <v>20</v>
      </c>
      <c r="L519">
        <f>_xlfn.AGGREGATE(2,5,tblData[[#This Row],[Order ID]])</f>
        <v>1</v>
      </c>
    </row>
    <row r="520" spans="1:12" x14ac:dyDescent="0.35">
      <c r="A520">
        <v>20001</v>
      </c>
      <c r="B520" s="1">
        <v>43574</v>
      </c>
      <c r="C520" t="s">
        <v>13</v>
      </c>
      <c r="D520" t="s">
        <v>61</v>
      </c>
      <c r="E520" t="s">
        <v>58</v>
      </c>
      <c r="F520">
        <v>16</v>
      </c>
      <c r="G520" t="s">
        <v>46</v>
      </c>
      <c r="H520">
        <v>13</v>
      </c>
      <c r="I520" t="s">
        <v>14</v>
      </c>
      <c r="J520" t="s">
        <v>34</v>
      </c>
      <c r="K520" s="5">
        <v>26</v>
      </c>
      <c r="L520">
        <f>_xlfn.AGGREGATE(2,5,tblData[[#This Row],[Order ID]])</f>
        <v>1</v>
      </c>
    </row>
    <row r="521" spans="1:12" x14ac:dyDescent="0.35">
      <c r="A521">
        <v>21011</v>
      </c>
      <c r="B521" s="1">
        <v>43574</v>
      </c>
      <c r="C521" t="s">
        <v>25</v>
      </c>
      <c r="D521" t="s">
        <v>59</v>
      </c>
      <c r="E521" t="s">
        <v>58</v>
      </c>
      <c r="F521">
        <v>18</v>
      </c>
      <c r="G521" t="s">
        <v>47</v>
      </c>
      <c r="H521">
        <v>40</v>
      </c>
      <c r="I521" t="s">
        <v>11</v>
      </c>
      <c r="J521" t="s">
        <v>36</v>
      </c>
      <c r="K521" s="5">
        <v>100</v>
      </c>
      <c r="L521">
        <f>_xlfn.AGGREGATE(2,5,tblData[[#This Row],[Order ID]])</f>
        <v>1</v>
      </c>
    </row>
    <row r="522" spans="1:12" x14ac:dyDescent="0.35">
      <c r="A522">
        <v>21012</v>
      </c>
      <c r="B522" s="1">
        <v>43574</v>
      </c>
      <c r="C522" t="s">
        <v>25</v>
      </c>
      <c r="D522" t="s">
        <v>59</v>
      </c>
      <c r="E522" t="s">
        <v>58</v>
      </c>
      <c r="F522">
        <v>15</v>
      </c>
      <c r="G522" t="s">
        <v>45</v>
      </c>
      <c r="H522">
        <v>20</v>
      </c>
      <c r="I522" t="s">
        <v>11</v>
      </c>
      <c r="J522" t="s">
        <v>36</v>
      </c>
      <c r="K522" s="5">
        <v>50</v>
      </c>
      <c r="L522">
        <f>_xlfn.AGGREGATE(2,5,tblData[[#This Row],[Order ID]])</f>
        <v>1</v>
      </c>
    </row>
    <row r="523" spans="1:12" x14ac:dyDescent="0.35">
      <c r="A523">
        <v>20002</v>
      </c>
      <c r="B523" s="1">
        <v>43575</v>
      </c>
      <c r="C523" t="s">
        <v>26</v>
      </c>
      <c r="D523" t="s">
        <v>70</v>
      </c>
      <c r="E523" t="s">
        <v>66</v>
      </c>
      <c r="F523">
        <v>14</v>
      </c>
      <c r="G523" t="s">
        <v>48</v>
      </c>
      <c r="H523">
        <v>20</v>
      </c>
      <c r="I523" t="s">
        <v>8</v>
      </c>
      <c r="J523" t="s">
        <v>38</v>
      </c>
      <c r="K523" s="5">
        <v>44</v>
      </c>
      <c r="L523">
        <f>_xlfn.AGGREGATE(2,5,tblData[[#This Row],[Order ID]])</f>
        <v>1</v>
      </c>
    </row>
    <row r="524" spans="1:12" x14ac:dyDescent="0.35">
      <c r="A524">
        <v>20003</v>
      </c>
      <c r="B524" s="1">
        <v>43575</v>
      </c>
      <c r="C524" t="s">
        <v>26</v>
      </c>
      <c r="D524" t="s">
        <v>70</v>
      </c>
      <c r="E524" t="s">
        <v>66</v>
      </c>
      <c r="F524">
        <v>15</v>
      </c>
      <c r="G524" t="s">
        <v>45</v>
      </c>
      <c r="H524">
        <v>10</v>
      </c>
      <c r="I524" t="s">
        <v>8</v>
      </c>
      <c r="J524" t="s">
        <v>38</v>
      </c>
      <c r="K524" s="5">
        <v>22</v>
      </c>
      <c r="L524">
        <f>_xlfn.AGGREGATE(2,5,tblData[[#This Row],[Order ID]])</f>
        <v>1</v>
      </c>
    </row>
    <row r="525" spans="1:12" x14ac:dyDescent="0.35">
      <c r="A525">
        <v>20004</v>
      </c>
      <c r="B525" s="1">
        <v>43576</v>
      </c>
      <c r="C525" t="s">
        <v>13</v>
      </c>
      <c r="D525" t="s">
        <v>61</v>
      </c>
      <c r="E525" t="s">
        <v>58</v>
      </c>
      <c r="F525">
        <v>15</v>
      </c>
      <c r="G525" t="s">
        <v>45</v>
      </c>
      <c r="H525">
        <v>50</v>
      </c>
      <c r="I525" t="s">
        <v>24</v>
      </c>
      <c r="J525" t="s">
        <v>42</v>
      </c>
      <c r="K525" s="5">
        <v>100</v>
      </c>
      <c r="L525">
        <f>_xlfn.AGGREGATE(2,5,tblData[[#This Row],[Order ID]])</f>
        <v>1</v>
      </c>
    </row>
    <row r="526" spans="1:12" x14ac:dyDescent="0.35">
      <c r="A526">
        <v>20005</v>
      </c>
      <c r="B526" s="1">
        <v>43576</v>
      </c>
      <c r="C526" t="s">
        <v>13</v>
      </c>
      <c r="D526" t="s">
        <v>61</v>
      </c>
      <c r="E526" t="s">
        <v>58</v>
      </c>
      <c r="F526">
        <v>13</v>
      </c>
      <c r="G526" t="s">
        <v>88</v>
      </c>
      <c r="H526">
        <v>12</v>
      </c>
      <c r="I526" t="s">
        <v>24</v>
      </c>
      <c r="J526" t="s">
        <v>42</v>
      </c>
      <c r="K526" s="5">
        <v>24</v>
      </c>
      <c r="L526">
        <f>_xlfn.AGGREGATE(2,5,tblData[[#This Row],[Order ID]])</f>
        <v>1</v>
      </c>
    </row>
    <row r="527" spans="1:12" x14ac:dyDescent="0.35">
      <c r="A527">
        <v>21018</v>
      </c>
      <c r="B527" s="1">
        <v>43576</v>
      </c>
      <c r="C527" t="s">
        <v>16</v>
      </c>
      <c r="D527" t="s">
        <v>60</v>
      </c>
      <c r="E527" t="s">
        <v>58</v>
      </c>
      <c r="F527">
        <v>17</v>
      </c>
      <c r="G527" t="s">
        <v>44</v>
      </c>
      <c r="H527">
        <v>14</v>
      </c>
      <c r="I527" t="s">
        <v>6</v>
      </c>
      <c r="J527" t="s">
        <v>39</v>
      </c>
      <c r="K527" s="5">
        <v>39.199999999999996</v>
      </c>
      <c r="L527">
        <f>_xlfn.AGGREGATE(2,5,tblData[[#This Row],[Order ID]])</f>
        <v>1</v>
      </c>
    </row>
    <row r="528" spans="1:12" x14ac:dyDescent="0.35">
      <c r="A528">
        <v>21019</v>
      </c>
      <c r="B528" s="1">
        <v>43576</v>
      </c>
      <c r="C528" t="s">
        <v>16</v>
      </c>
      <c r="D528" t="s">
        <v>60</v>
      </c>
      <c r="E528" t="s">
        <v>58</v>
      </c>
      <c r="F528">
        <v>15</v>
      </c>
      <c r="G528" t="s">
        <v>45</v>
      </c>
      <c r="H528">
        <v>35</v>
      </c>
      <c r="I528" t="s">
        <v>6</v>
      </c>
      <c r="J528" t="s">
        <v>39</v>
      </c>
      <c r="K528" s="5">
        <v>98</v>
      </c>
      <c r="L528">
        <f>_xlfn.AGGREGATE(2,5,tblData[[#This Row],[Order ID]])</f>
        <v>1</v>
      </c>
    </row>
    <row r="529" spans="1:12" x14ac:dyDescent="0.35">
      <c r="A529">
        <v>21020</v>
      </c>
      <c r="B529" s="1">
        <v>43576</v>
      </c>
      <c r="C529" t="s">
        <v>16</v>
      </c>
      <c r="D529" t="s">
        <v>60</v>
      </c>
      <c r="E529" t="s">
        <v>58</v>
      </c>
      <c r="F529">
        <v>17</v>
      </c>
      <c r="G529" t="s">
        <v>44</v>
      </c>
      <c r="H529">
        <v>5</v>
      </c>
      <c r="I529" t="s">
        <v>6</v>
      </c>
      <c r="J529" t="s">
        <v>39</v>
      </c>
      <c r="K529" s="5">
        <v>14</v>
      </c>
      <c r="L529">
        <f>_xlfn.AGGREGATE(2,5,tblData[[#This Row],[Order ID]])</f>
        <v>1</v>
      </c>
    </row>
    <row r="530" spans="1:12" x14ac:dyDescent="0.35">
      <c r="A530">
        <v>21021</v>
      </c>
      <c r="B530" s="1">
        <v>43576</v>
      </c>
      <c r="C530" t="s">
        <v>16</v>
      </c>
      <c r="D530" t="s">
        <v>60</v>
      </c>
      <c r="E530" t="s">
        <v>58</v>
      </c>
      <c r="F530">
        <v>16</v>
      </c>
      <c r="G530" t="s">
        <v>46</v>
      </c>
      <c r="H530">
        <v>40</v>
      </c>
      <c r="I530" t="s">
        <v>6</v>
      </c>
      <c r="J530" t="s">
        <v>39</v>
      </c>
      <c r="K530" s="5">
        <v>112</v>
      </c>
      <c r="L530">
        <f>_xlfn.AGGREGATE(2,5,tblData[[#This Row],[Order ID]])</f>
        <v>1</v>
      </c>
    </row>
    <row r="531" spans="1:12" x14ac:dyDescent="0.35">
      <c r="A531">
        <v>20006</v>
      </c>
      <c r="B531" s="1">
        <v>43577</v>
      </c>
      <c r="C531" t="s">
        <v>15</v>
      </c>
      <c r="D531" t="s">
        <v>51</v>
      </c>
      <c r="E531" t="s">
        <v>50</v>
      </c>
      <c r="F531">
        <v>14</v>
      </c>
      <c r="G531" t="s">
        <v>48</v>
      </c>
      <c r="H531">
        <v>4</v>
      </c>
      <c r="I531" t="s">
        <v>17</v>
      </c>
      <c r="J531" t="s">
        <v>40</v>
      </c>
      <c r="K531" s="5">
        <v>9.6</v>
      </c>
      <c r="L531">
        <f>_xlfn.AGGREGATE(2,5,tblData[[#This Row],[Order ID]])</f>
        <v>1</v>
      </c>
    </row>
    <row r="532" spans="1:12" x14ac:dyDescent="0.35">
      <c r="A532">
        <v>20007</v>
      </c>
      <c r="B532" s="1">
        <v>43577</v>
      </c>
      <c r="C532" t="s">
        <v>15</v>
      </c>
      <c r="D532" t="s">
        <v>51</v>
      </c>
      <c r="E532" t="s">
        <v>50</v>
      </c>
      <c r="F532">
        <v>15</v>
      </c>
      <c r="G532" t="s">
        <v>45</v>
      </c>
      <c r="H532">
        <v>12</v>
      </c>
      <c r="I532" t="s">
        <v>17</v>
      </c>
      <c r="J532" t="s">
        <v>40</v>
      </c>
      <c r="K532" s="5">
        <v>28.799999999999997</v>
      </c>
      <c r="L532">
        <f>_xlfn.AGGREGATE(2,5,tblData[[#This Row],[Order ID]])</f>
        <v>1</v>
      </c>
    </row>
    <row r="533" spans="1:12" x14ac:dyDescent="0.35">
      <c r="A533">
        <v>21022</v>
      </c>
      <c r="B533" s="1">
        <v>43577</v>
      </c>
      <c r="C533" t="s">
        <v>23</v>
      </c>
      <c r="D533" t="s">
        <v>56</v>
      </c>
      <c r="E533" t="s">
        <v>50</v>
      </c>
      <c r="F533">
        <v>15</v>
      </c>
      <c r="G533" t="s">
        <v>45</v>
      </c>
      <c r="H533">
        <v>15</v>
      </c>
      <c r="I533" t="s">
        <v>6</v>
      </c>
      <c r="J533" t="s">
        <v>39</v>
      </c>
      <c r="K533" s="5">
        <v>15</v>
      </c>
      <c r="L533">
        <f>_xlfn.AGGREGATE(2,5,tblData[[#This Row],[Order ID]])</f>
        <v>1</v>
      </c>
    </row>
    <row r="534" spans="1:12" x14ac:dyDescent="0.35">
      <c r="A534">
        <v>21023</v>
      </c>
      <c r="B534" s="1">
        <v>43577</v>
      </c>
      <c r="C534" t="s">
        <v>27</v>
      </c>
      <c r="D534" t="s">
        <v>68</v>
      </c>
      <c r="E534" t="s">
        <v>66</v>
      </c>
      <c r="F534">
        <v>13</v>
      </c>
      <c r="G534" t="s">
        <v>88</v>
      </c>
      <c r="H534">
        <v>50</v>
      </c>
      <c r="I534" t="s">
        <v>8</v>
      </c>
      <c r="J534" t="s">
        <v>38</v>
      </c>
      <c r="K534" s="5">
        <v>85</v>
      </c>
      <c r="L534">
        <f>_xlfn.AGGREGATE(2,5,tblData[[#This Row],[Order ID]])</f>
        <v>1</v>
      </c>
    </row>
    <row r="535" spans="1:12" x14ac:dyDescent="0.35">
      <c r="A535">
        <v>21024</v>
      </c>
      <c r="B535" s="1">
        <v>43577</v>
      </c>
      <c r="C535" t="s">
        <v>27</v>
      </c>
      <c r="D535" t="s">
        <v>68</v>
      </c>
      <c r="E535" t="s">
        <v>66</v>
      </c>
      <c r="F535">
        <v>13</v>
      </c>
      <c r="G535" t="s">
        <v>88</v>
      </c>
      <c r="H535">
        <v>35</v>
      </c>
      <c r="I535" t="s">
        <v>8</v>
      </c>
      <c r="J535" t="s">
        <v>38</v>
      </c>
      <c r="K535" s="5">
        <v>59.5</v>
      </c>
      <c r="L535">
        <f>_xlfn.AGGREGATE(2,5,tblData[[#This Row],[Order ID]])</f>
        <v>1</v>
      </c>
    </row>
    <row r="536" spans="1:12" x14ac:dyDescent="0.35">
      <c r="A536">
        <v>21025</v>
      </c>
      <c r="B536" s="1">
        <v>43577</v>
      </c>
      <c r="C536" t="s">
        <v>27</v>
      </c>
      <c r="D536" t="s">
        <v>68</v>
      </c>
      <c r="E536" t="s">
        <v>66</v>
      </c>
      <c r="F536">
        <v>18</v>
      </c>
      <c r="G536" t="s">
        <v>47</v>
      </c>
      <c r="H536">
        <v>20</v>
      </c>
      <c r="I536" t="s">
        <v>8</v>
      </c>
      <c r="J536" t="s">
        <v>38</v>
      </c>
      <c r="K536" s="5">
        <v>34</v>
      </c>
      <c r="L536">
        <f>_xlfn.AGGREGATE(2,5,tblData[[#This Row],[Order ID]])</f>
        <v>1</v>
      </c>
    </row>
    <row r="537" spans="1:12" x14ac:dyDescent="0.35">
      <c r="A537">
        <v>20008</v>
      </c>
      <c r="B537" s="1">
        <v>43578</v>
      </c>
      <c r="C537" t="s">
        <v>23</v>
      </c>
      <c r="D537" t="s">
        <v>56</v>
      </c>
      <c r="E537" t="s">
        <v>50</v>
      </c>
      <c r="F537">
        <v>15</v>
      </c>
      <c r="G537" t="s">
        <v>45</v>
      </c>
      <c r="H537">
        <v>25</v>
      </c>
      <c r="I537" t="s">
        <v>4</v>
      </c>
      <c r="J537" t="s">
        <v>35</v>
      </c>
      <c r="K537" s="5">
        <v>25</v>
      </c>
      <c r="L537">
        <f>_xlfn.AGGREGATE(2,5,tblData[[#This Row],[Order ID]])</f>
        <v>1</v>
      </c>
    </row>
    <row r="538" spans="1:12" x14ac:dyDescent="0.35">
      <c r="A538">
        <v>20009</v>
      </c>
      <c r="B538" s="1">
        <v>43578</v>
      </c>
      <c r="C538" t="s">
        <v>23</v>
      </c>
      <c r="D538" t="s">
        <v>56</v>
      </c>
      <c r="E538" t="s">
        <v>50</v>
      </c>
      <c r="F538">
        <v>17</v>
      </c>
      <c r="G538" t="s">
        <v>44</v>
      </c>
      <c r="H538">
        <v>25</v>
      </c>
      <c r="I538" t="s">
        <v>4</v>
      </c>
      <c r="J538" t="s">
        <v>35</v>
      </c>
      <c r="K538" s="5">
        <v>25</v>
      </c>
      <c r="L538">
        <f>_xlfn.AGGREGATE(2,5,tblData[[#This Row],[Order ID]])</f>
        <v>1</v>
      </c>
    </row>
    <row r="539" spans="1:12" x14ac:dyDescent="0.35">
      <c r="A539">
        <v>21026</v>
      </c>
      <c r="B539" s="1">
        <v>43580</v>
      </c>
      <c r="C539" t="s">
        <v>23</v>
      </c>
      <c r="D539" t="s">
        <v>56</v>
      </c>
      <c r="E539" t="s">
        <v>50</v>
      </c>
      <c r="F539">
        <v>16</v>
      </c>
      <c r="G539" t="s">
        <v>46</v>
      </c>
      <c r="H539">
        <v>28</v>
      </c>
      <c r="I539" t="s">
        <v>14</v>
      </c>
      <c r="J539" t="s">
        <v>34</v>
      </c>
      <c r="K539" s="5">
        <v>28</v>
      </c>
      <c r="L539">
        <f>_xlfn.AGGREGATE(2,5,tblData[[#This Row],[Order ID]])</f>
        <v>1</v>
      </c>
    </row>
    <row r="540" spans="1:12" x14ac:dyDescent="0.35">
      <c r="A540">
        <v>21027</v>
      </c>
      <c r="B540" s="1">
        <v>43580</v>
      </c>
      <c r="C540" t="s">
        <v>28</v>
      </c>
      <c r="D540" t="s">
        <v>54</v>
      </c>
      <c r="E540" t="s">
        <v>50</v>
      </c>
      <c r="F540">
        <v>16</v>
      </c>
      <c r="G540" t="s">
        <v>46</v>
      </c>
      <c r="H540">
        <v>50</v>
      </c>
      <c r="I540" t="s">
        <v>4</v>
      </c>
      <c r="J540" t="s">
        <v>35</v>
      </c>
      <c r="K540" s="5">
        <v>195</v>
      </c>
      <c r="L540">
        <f>_xlfn.AGGREGATE(2,5,tblData[[#This Row],[Order ID]])</f>
        <v>1</v>
      </c>
    </row>
    <row r="541" spans="1:12" x14ac:dyDescent="0.35">
      <c r="A541">
        <v>20010</v>
      </c>
      <c r="B541" s="1">
        <v>43581</v>
      </c>
      <c r="C541" t="s">
        <v>3</v>
      </c>
      <c r="D541" t="s">
        <v>62</v>
      </c>
      <c r="E541" t="s">
        <v>58</v>
      </c>
      <c r="F541">
        <v>13</v>
      </c>
      <c r="G541" t="s">
        <v>88</v>
      </c>
      <c r="H541">
        <v>30</v>
      </c>
      <c r="I541" t="s">
        <v>4</v>
      </c>
      <c r="J541" t="s">
        <v>35</v>
      </c>
      <c r="K541" s="5">
        <v>96</v>
      </c>
      <c r="L541">
        <f>_xlfn.AGGREGATE(2,5,tblData[[#This Row],[Order ID]])</f>
        <v>1</v>
      </c>
    </row>
    <row r="542" spans="1:12" x14ac:dyDescent="0.35">
      <c r="A542">
        <v>20011</v>
      </c>
      <c r="B542" s="1">
        <v>43581</v>
      </c>
      <c r="C542" t="s">
        <v>3</v>
      </c>
      <c r="D542" t="s">
        <v>62</v>
      </c>
      <c r="E542" t="s">
        <v>58</v>
      </c>
      <c r="F542">
        <v>13</v>
      </c>
      <c r="G542" t="s">
        <v>88</v>
      </c>
      <c r="H542">
        <v>20</v>
      </c>
      <c r="I542" t="s">
        <v>4</v>
      </c>
      <c r="J542" t="s">
        <v>35</v>
      </c>
      <c r="K542" s="5">
        <v>64</v>
      </c>
      <c r="L542">
        <f>_xlfn.AGGREGATE(2,5,tblData[[#This Row],[Order ID]])</f>
        <v>1</v>
      </c>
    </row>
    <row r="543" spans="1:12" x14ac:dyDescent="0.35">
      <c r="A543">
        <v>20012</v>
      </c>
      <c r="B543" s="1">
        <v>43581</v>
      </c>
      <c r="C543" t="s">
        <v>3</v>
      </c>
      <c r="D543" t="s">
        <v>62</v>
      </c>
      <c r="E543" t="s">
        <v>58</v>
      </c>
      <c r="F543">
        <v>14</v>
      </c>
      <c r="G543" t="s">
        <v>48</v>
      </c>
      <c r="H543">
        <v>12</v>
      </c>
      <c r="I543" t="s">
        <v>4</v>
      </c>
      <c r="J543" t="s">
        <v>35</v>
      </c>
      <c r="K543" s="5">
        <v>38.400000000000006</v>
      </c>
      <c r="L543">
        <f>_xlfn.AGGREGATE(2,5,tblData[[#This Row],[Order ID]])</f>
        <v>1</v>
      </c>
    </row>
    <row r="544" spans="1:12" x14ac:dyDescent="0.35">
      <c r="A544">
        <v>21028</v>
      </c>
      <c r="B544" s="1">
        <v>43581</v>
      </c>
      <c r="C544" t="s">
        <v>3</v>
      </c>
      <c r="D544" t="s">
        <v>62</v>
      </c>
      <c r="E544" t="s">
        <v>58</v>
      </c>
      <c r="F544">
        <v>18</v>
      </c>
      <c r="G544" t="s">
        <v>47</v>
      </c>
      <c r="H544">
        <v>16</v>
      </c>
      <c r="I544" t="s">
        <v>11</v>
      </c>
      <c r="J544" t="s">
        <v>36</v>
      </c>
      <c r="K544" s="5">
        <v>51.2</v>
      </c>
      <c r="L544">
        <f>_xlfn.AGGREGATE(2,5,tblData[[#This Row],[Order ID]])</f>
        <v>1</v>
      </c>
    </row>
    <row r="545" spans="1:12" x14ac:dyDescent="0.35">
      <c r="A545">
        <v>21029</v>
      </c>
      <c r="B545" s="1">
        <v>43581</v>
      </c>
      <c r="C545" t="s">
        <v>3</v>
      </c>
      <c r="D545" t="s">
        <v>62</v>
      </c>
      <c r="E545" t="s">
        <v>58</v>
      </c>
      <c r="F545">
        <v>16</v>
      </c>
      <c r="G545" t="s">
        <v>46</v>
      </c>
      <c r="H545">
        <v>24</v>
      </c>
      <c r="I545" t="s">
        <v>11</v>
      </c>
      <c r="J545" t="s">
        <v>36</v>
      </c>
      <c r="K545" s="5">
        <v>76.800000000000011</v>
      </c>
      <c r="L545">
        <f>_xlfn.AGGREGATE(2,5,tblData[[#This Row],[Order ID]])</f>
        <v>1</v>
      </c>
    </row>
    <row r="546" spans="1:12" x14ac:dyDescent="0.35">
      <c r="A546">
        <v>21030</v>
      </c>
      <c r="B546" s="1">
        <v>43581</v>
      </c>
      <c r="C546" t="s">
        <v>3</v>
      </c>
      <c r="D546" t="s">
        <v>62</v>
      </c>
      <c r="E546" t="s">
        <v>58</v>
      </c>
      <c r="F546">
        <v>13</v>
      </c>
      <c r="G546" t="s">
        <v>88</v>
      </c>
      <c r="H546">
        <v>7</v>
      </c>
      <c r="I546" t="s">
        <v>11</v>
      </c>
      <c r="J546" t="s">
        <v>36</v>
      </c>
      <c r="K546" s="5">
        <v>22.400000000000002</v>
      </c>
      <c r="L546">
        <f>_xlfn.AGGREGATE(2,5,tblData[[#This Row],[Order ID]])</f>
        <v>1</v>
      </c>
    </row>
    <row r="547" spans="1:12" x14ac:dyDescent="0.35">
      <c r="A547">
        <v>21031</v>
      </c>
      <c r="B547" s="1">
        <v>43581</v>
      </c>
      <c r="C547" t="s">
        <v>3</v>
      </c>
      <c r="D547" t="s">
        <v>62</v>
      </c>
      <c r="E547" t="s">
        <v>58</v>
      </c>
      <c r="F547">
        <v>13</v>
      </c>
      <c r="G547" t="s">
        <v>88</v>
      </c>
      <c r="H547">
        <v>45</v>
      </c>
      <c r="I547" t="s">
        <v>11</v>
      </c>
      <c r="J547" t="s">
        <v>36</v>
      </c>
      <c r="K547" s="5">
        <v>144</v>
      </c>
      <c r="L547">
        <f>_xlfn.AGGREGATE(2,5,tblData[[#This Row],[Order ID]])</f>
        <v>1</v>
      </c>
    </row>
    <row r="548" spans="1:12" x14ac:dyDescent="0.35">
      <c r="A548">
        <v>20013</v>
      </c>
      <c r="B548" s="1">
        <v>43582</v>
      </c>
      <c r="C548" t="s">
        <v>12</v>
      </c>
      <c r="D548" t="s">
        <v>67</v>
      </c>
      <c r="E548" t="s">
        <v>66</v>
      </c>
      <c r="F548">
        <v>13</v>
      </c>
      <c r="G548" t="s">
        <v>88</v>
      </c>
      <c r="H548">
        <v>8</v>
      </c>
      <c r="I548" t="s">
        <v>14</v>
      </c>
      <c r="J548" t="s">
        <v>34</v>
      </c>
      <c r="K548" s="5">
        <v>11.2</v>
      </c>
      <c r="L548">
        <f>_xlfn.AGGREGATE(2,5,tblData[[#This Row],[Order ID]])</f>
        <v>1</v>
      </c>
    </row>
    <row r="549" spans="1:12" x14ac:dyDescent="0.35">
      <c r="A549">
        <v>20014</v>
      </c>
      <c r="B549" s="1">
        <v>43582</v>
      </c>
      <c r="C549" t="s">
        <v>12</v>
      </c>
      <c r="D549" t="s">
        <v>67</v>
      </c>
      <c r="E549" t="s">
        <v>66</v>
      </c>
      <c r="F549">
        <v>14</v>
      </c>
      <c r="G549" t="s">
        <v>48</v>
      </c>
      <c r="H549">
        <v>16</v>
      </c>
      <c r="I549" t="s">
        <v>14</v>
      </c>
      <c r="J549" t="s">
        <v>34</v>
      </c>
      <c r="K549" s="5">
        <v>22.4</v>
      </c>
      <c r="L549">
        <f>_xlfn.AGGREGATE(2,5,tblData[[#This Row],[Order ID]])</f>
        <v>1</v>
      </c>
    </row>
    <row r="550" spans="1:12" x14ac:dyDescent="0.35">
      <c r="A550">
        <v>20015</v>
      </c>
      <c r="B550" s="1">
        <v>43582</v>
      </c>
      <c r="C550" t="s">
        <v>12</v>
      </c>
      <c r="D550" t="s">
        <v>67</v>
      </c>
      <c r="E550" t="s">
        <v>66</v>
      </c>
      <c r="F550">
        <v>16</v>
      </c>
      <c r="G550" t="s">
        <v>46</v>
      </c>
      <c r="H550">
        <v>30</v>
      </c>
      <c r="I550" t="s">
        <v>14</v>
      </c>
      <c r="J550" t="s">
        <v>34</v>
      </c>
      <c r="K550" s="5">
        <v>42</v>
      </c>
      <c r="L550">
        <f>_xlfn.AGGREGATE(2,5,tblData[[#This Row],[Order ID]])</f>
        <v>1</v>
      </c>
    </row>
    <row r="551" spans="1:12" x14ac:dyDescent="0.35">
      <c r="A551">
        <v>21032</v>
      </c>
      <c r="B551" s="1">
        <v>43582</v>
      </c>
      <c r="C551" t="s">
        <v>9</v>
      </c>
      <c r="D551" t="s">
        <v>52</v>
      </c>
      <c r="E551" t="s">
        <v>50</v>
      </c>
      <c r="F551">
        <v>13</v>
      </c>
      <c r="G551" t="s">
        <v>88</v>
      </c>
      <c r="H551">
        <v>40</v>
      </c>
      <c r="I551" t="s">
        <v>14</v>
      </c>
      <c r="J551" t="s">
        <v>34</v>
      </c>
      <c r="K551" s="5">
        <v>60</v>
      </c>
      <c r="L551">
        <f>_xlfn.AGGREGATE(2,5,tblData[[#This Row],[Order ID]])</f>
        <v>1</v>
      </c>
    </row>
    <row r="552" spans="1:12" x14ac:dyDescent="0.35">
      <c r="A552">
        <v>21033</v>
      </c>
      <c r="B552" s="1">
        <v>43582</v>
      </c>
      <c r="C552" t="s">
        <v>9</v>
      </c>
      <c r="D552" t="s">
        <v>52</v>
      </c>
      <c r="E552" t="s">
        <v>50</v>
      </c>
      <c r="F552">
        <v>17</v>
      </c>
      <c r="G552" t="s">
        <v>44</v>
      </c>
      <c r="H552">
        <v>28</v>
      </c>
      <c r="I552" t="s">
        <v>14</v>
      </c>
      <c r="J552" t="s">
        <v>34</v>
      </c>
      <c r="K552" s="5">
        <v>42</v>
      </c>
      <c r="L552">
        <f>_xlfn.AGGREGATE(2,5,tblData[[#This Row],[Order ID]])</f>
        <v>1</v>
      </c>
    </row>
    <row r="553" spans="1:12" x14ac:dyDescent="0.35">
      <c r="A553">
        <v>21034</v>
      </c>
      <c r="B553" s="1">
        <v>43582</v>
      </c>
      <c r="C553" t="s">
        <v>9</v>
      </c>
      <c r="D553" t="s">
        <v>52</v>
      </c>
      <c r="E553" t="s">
        <v>50</v>
      </c>
      <c r="F553">
        <v>16</v>
      </c>
      <c r="G553" t="s">
        <v>46</v>
      </c>
      <c r="H553">
        <v>6</v>
      </c>
      <c r="I553" t="s">
        <v>14</v>
      </c>
      <c r="J553" t="s">
        <v>34</v>
      </c>
      <c r="K553" s="5">
        <v>9</v>
      </c>
      <c r="L553">
        <f>_xlfn.AGGREGATE(2,5,tblData[[#This Row],[Order ID]])</f>
        <v>1</v>
      </c>
    </row>
    <row r="554" spans="1:12" x14ac:dyDescent="0.35">
      <c r="A554">
        <v>21035</v>
      </c>
      <c r="B554" s="1">
        <v>43582</v>
      </c>
      <c r="C554" t="s">
        <v>9</v>
      </c>
      <c r="D554" t="s">
        <v>52</v>
      </c>
      <c r="E554" t="s">
        <v>50</v>
      </c>
      <c r="F554">
        <v>14</v>
      </c>
      <c r="G554" t="s">
        <v>48</v>
      </c>
      <c r="H554">
        <v>9</v>
      </c>
      <c r="I554" t="s">
        <v>14</v>
      </c>
      <c r="J554" t="s">
        <v>34</v>
      </c>
      <c r="K554" s="5">
        <v>13.5</v>
      </c>
      <c r="L554">
        <f>_xlfn.AGGREGATE(2,5,tblData[[#This Row],[Order ID]])</f>
        <v>1</v>
      </c>
    </row>
    <row r="555" spans="1:12" x14ac:dyDescent="0.35">
      <c r="A555">
        <v>21036</v>
      </c>
      <c r="B555" s="1">
        <v>43582</v>
      </c>
      <c r="C555" t="s">
        <v>13</v>
      </c>
      <c r="D555" t="s">
        <v>61</v>
      </c>
      <c r="E555" t="s">
        <v>58</v>
      </c>
      <c r="F555">
        <v>13</v>
      </c>
      <c r="G555" t="s">
        <v>88</v>
      </c>
      <c r="H555">
        <v>8</v>
      </c>
      <c r="I555" t="s">
        <v>4</v>
      </c>
      <c r="J555" t="s">
        <v>35</v>
      </c>
      <c r="K555" s="5">
        <v>16</v>
      </c>
      <c r="L555">
        <f>_xlfn.AGGREGATE(2,5,tblData[[#This Row],[Order ID]])</f>
        <v>1</v>
      </c>
    </row>
    <row r="556" spans="1:12" x14ac:dyDescent="0.35">
      <c r="A556">
        <v>21037</v>
      </c>
      <c r="B556" s="1">
        <v>43582</v>
      </c>
      <c r="C556" t="s">
        <v>13</v>
      </c>
      <c r="D556" t="s">
        <v>61</v>
      </c>
      <c r="E556" t="s">
        <v>58</v>
      </c>
      <c r="F556">
        <v>13</v>
      </c>
      <c r="G556" t="s">
        <v>88</v>
      </c>
      <c r="H556">
        <v>30</v>
      </c>
      <c r="I556" t="s">
        <v>4</v>
      </c>
      <c r="J556" t="s">
        <v>35</v>
      </c>
      <c r="K556" s="5">
        <v>60</v>
      </c>
      <c r="L556">
        <f>_xlfn.AGGREGATE(2,5,tblData[[#This Row],[Order ID]])</f>
        <v>1</v>
      </c>
    </row>
    <row r="557" spans="1:12" x14ac:dyDescent="0.35">
      <c r="A557">
        <v>21038</v>
      </c>
      <c r="B557" s="1">
        <v>43582</v>
      </c>
      <c r="C557" t="s">
        <v>13</v>
      </c>
      <c r="D557" t="s">
        <v>61</v>
      </c>
      <c r="E557" t="s">
        <v>58</v>
      </c>
      <c r="F557">
        <v>18</v>
      </c>
      <c r="G557" t="s">
        <v>47</v>
      </c>
      <c r="H557">
        <v>9</v>
      </c>
      <c r="I557" t="s">
        <v>4</v>
      </c>
      <c r="J557" t="s">
        <v>35</v>
      </c>
      <c r="K557" s="5">
        <v>18</v>
      </c>
      <c r="L557">
        <f>_xlfn.AGGREGATE(2,5,tblData[[#This Row],[Order ID]])</f>
        <v>1</v>
      </c>
    </row>
    <row r="558" spans="1:12" x14ac:dyDescent="0.35">
      <c r="A558">
        <v>21039</v>
      </c>
      <c r="B558" s="1">
        <v>43582</v>
      </c>
      <c r="C558" t="s">
        <v>13</v>
      </c>
      <c r="D558" t="s">
        <v>61</v>
      </c>
      <c r="E558" t="s">
        <v>58</v>
      </c>
      <c r="F558">
        <v>16</v>
      </c>
      <c r="G558" t="s">
        <v>46</v>
      </c>
      <c r="H558">
        <v>35</v>
      </c>
      <c r="I558" t="s">
        <v>4</v>
      </c>
      <c r="J558" t="s">
        <v>35</v>
      </c>
      <c r="K558" s="5">
        <v>70</v>
      </c>
      <c r="L558">
        <f>_xlfn.AGGREGATE(2,5,tblData[[#This Row],[Order ID]])</f>
        <v>1</v>
      </c>
    </row>
    <row r="559" spans="1:12" x14ac:dyDescent="0.35">
      <c r="A559">
        <v>21040</v>
      </c>
      <c r="B559" s="1">
        <v>43583</v>
      </c>
      <c r="C559" t="s">
        <v>16</v>
      </c>
      <c r="D559" t="s">
        <v>60</v>
      </c>
      <c r="E559" t="s">
        <v>58</v>
      </c>
      <c r="F559">
        <v>17</v>
      </c>
      <c r="G559" t="s">
        <v>44</v>
      </c>
      <c r="H559">
        <v>44</v>
      </c>
      <c r="I559" t="s">
        <v>8</v>
      </c>
      <c r="J559" t="s">
        <v>38</v>
      </c>
      <c r="K559" s="5">
        <v>123.19999999999999</v>
      </c>
      <c r="L559">
        <f>_xlfn.AGGREGATE(2,5,tblData[[#This Row],[Order ID]])</f>
        <v>1</v>
      </c>
    </row>
    <row r="560" spans="1:12" x14ac:dyDescent="0.35">
      <c r="A560">
        <v>21041</v>
      </c>
      <c r="B560" s="1">
        <v>43583</v>
      </c>
      <c r="C560" t="s">
        <v>16</v>
      </c>
      <c r="D560" t="s">
        <v>60</v>
      </c>
      <c r="E560" t="s">
        <v>58</v>
      </c>
      <c r="F560">
        <v>17</v>
      </c>
      <c r="G560" t="s">
        <v>44</v>
      </c>
      <c r="H560">
        <v>28</v>
      </c>
      <c r="I560" t="s">
        <v>8</v>
      </c>
      <c r="J560" t="s">
        <v>38</v>
      </c>
      <c r="K560" s="5">
        <v>78.399999999999991</v>
      </c>
      <c r="L560">
        <f>_xlfn.AGGREGATE(2,5,tblData[[#This Row],[Order ID]])</f>
        <v>1</v>
      </c>
    </row>
    <row r="561" spans="1:12" x14ac:dyDescent="0.35">
      <c r="A561">
        <v>21042</v>
      </c>
      <c r="B561" s="1">
        <v>43583</v>
      </c>
      <c r="C561" t="s">
        <v>16</v>
      </c>
      <c r="D561" t="s">
        <v>60</v>
      </c>
      <c r="E561" t="s">
        <v>58</v>
      </c>
      <c r="F561">
        <v>16</v>
      </c>
      <c r="G561" t="s">
        <v>46</v>
      </c>
      <c r="H561">
        <v>40</v>
      </c>
      <c r="I561" t="s">
        <v>8</v>
      </c>
      <c r="J561" t="s">
        <v>38</v>
      </c>
      <c r="K561" s="5">
        <v>112</v>
      </c>
      <c r="L561">
        <f>_xlfn.AGGREGATE(2,5,tblData[[#This Row],[Order ID]])</f>
        <v>1</v>
      </c>
    </row>
    <row r="562" spans="1:12" x14ac:dyDescent="0.35">
      <c r="A562">
        <v>21043</v>
      </c>
      <c r="B562" s="1">
        <v>43583</v>
      </c>
      <c r="C562" t="s">
        <v>23</v>
      </c>
      <c r="D562" t="s">
        <v>56</v>
      </c>
      <c r="E562" t="s">
        <v>50</v>
      </c>
      <c r="F562">
        <v>17</v>
      </c>
      <c r="G562" t="s">
        <v>44</v>
      </c>
      <c r="H562">
        <v>15</v>
      </c>
      <c r="I562" t="s">
        <v>6</v>
      </c>
      <c r="J562" t="s">
        <v>39</v>
      </c>
      <c r="K562" s="5">
        <v>15</v>
      </c>
      <c r="L562">
        <f>_xlfn.AGGREGATE(2,5,tblData[[#This Row],[Order ID]])</f>
        <v>1</v>
      </c>
    </row>
    <row r="563" spans="1:12" x14ac:dyDescent="0.35">
      <c r="A563">
        <v>21044</v>
      </c>
      <c r="B563" s="1">
        <v>43583</v>
      </c>
      <c r="C563" t="s">
        <v>23</v>
      </c>
      <c r="D563" t="s">
        <v>56</v>
      </c>
      <c r="E563" t="s">
        <v>50</v>
      </c>
      <c r="F563">
        <v>15</v>
      </c>
      <c r="G563" t="s">
        <v>45</v>
      </c>
      <c r="H563">
        <v>10</v>
      </c>
      <c r="I563" t="s">
        <v>6</v>
      </c>
      <c r="J563" t="s">
        <v>39</v>
      </c>
      <c r="K563" s="5">
        <v>10</v>
      </c>
      <c r="L563">
        <f>_xlfn.AGGREGATE(2,5,tblData[[#This Row],[Order ID]])</f>
        <v>1</v>
      </c>
    </row>
    <row r="564" spans="1:12" x14ac:dyDescent="0.35">
      <c r="A564">
        <v>21045</v>
      </c>
      <c r="B564" s="1">
        <v>43583</v>
      </c>
      <c r="C564" t="s">
        <v>23</v>
      </c>
      <c r="D564" t="s">
        <v>56</v>
      </c>
      <c r="E564" t="s">
        <v>50</v>
      </c>
      <c r="F564">
        <v>13</v>
      </c>
      <c r="G564" t="s">
        <v>88</v>
      </c>
      <c r="H564">
        <v>6</v>
      </c>
      <c r="I564" t="s">
        <v>6</v>
      </c>
      <c r="J564" t="s">
        <v>39</v>
      </c>
      <c r="K564" s="5">
        <v>6</v>
      </c>
      <c r="L564">
        <f>_xlfn.AGGREGATE(2,5,tblData[[#This Row],[Order ID]])</f>
        <v>1</v>
      </c>
    </row>
    <row r="565" spans="1:12" x14ac:dyDescent="0.35">
      <c r="A565">
        <v>20019</v>
      </c>
      <c r="B565" s="1">
        <v>43584</v>
      </c>
      <c r="C565" t="s">
        <v>23</v>
      </c>
      <c r="D565" t="s">
        <v>56</v>
      </c>
      <c r="E565" t="s">
        <v>50</v>
      </c>
      <c r="F565">
        <v>14</v>
      </c>
      <c r="G565" t="s">
        <v>48</v>
      </c>
      <c r="H565">
        <v>56</v>
      </c>
      <c r="I565" t="s">
        <v>10</v>
      </c>
      <c r="J565" t="s">
        <v>37</v>
      </c>
      <c r="K565" s="5">
        <v>56</v>
      </c>
      <c r="L565">
        <f>_xlfn.AGGREGATE(2,5,tblData[[#This Row],[Order ID]])</f>
        <v>1</v>
      </c>
    </row>
    <row r="566" spans="1:12" x14ac:dyDescent="0.35">
      <c r="A566">
        <v>20020</v>
      </c>
      <c r="B566" s="1">
        <v>43584</v>
      </c>
      <c r="C566" t="s">
        <v>23</v>
      </c>
      <c r="D566" t="s">
        <v>56</v>
      </c>
      <c r="E566" t="s">
        <v>50</v>
      </c>
      <c r="F566">
        <v>13</v>
      </c>
      <c r="G566" t="s">
        <v>88</v>
      </c>
      <c r="H566">
        <v>80</v>
      </c>
      <c r="I566" t="s">
        <v>10</v>
      </c>
      <c r="J566" t="s">
        <v>37</v>
      </c>
      <c r="K566" s="5">
        <v>80</v>
      </c>
      <c r="L566">
        <f>_xlfn.AGGREGATE(2,5,tblData[[#This Row],[Order ID]])</f>
        <v>1</v>
      </c>
    </row>
    <row r="567" spans="1:12" x14ac:dyDescent="0.35">
      <c r="A567">
        <v>20021</v>
      </c>
      <c r="B567" s="1">
        <v>43584</v>
      </c>
      <c r="C567" t="s">
        <v>23</v>
      </c>
      <c r="D567" t="s">
        <v>56</v>
      </c>
      <c r="E567" t="s">
        <v>50</v>
      </c>
      <c r="F567">
        <v>13</v>
      </c>
      <c r="G567" t="s">
        <v>88</v>
      </c>
      <c r="H567">
        <v>70</v>
      </c>
      <c r="I567" t="s">
        <v>10</v>
      </c>
      <c r="J567" t="s">
        <v>37</v>
      </c>
      <c r="K567" s="5">
        <v>70</v>
      </c>
      <c r="L567">
        <f>_xlfn.AGGREGATE(2,5,tblData[[#This Row],[Order ID]])</f>
        <v>1</v>
      </c>
    </row>
    <row r="568" spans="1:12" x14ac:dyDescent="0.35">
      <c r="A568">
        <v>21046</v>
      </c>
      <c r="B568" s="1">
        <v>43584</v>
      </c>
      <c r="C568" t="s">
        <v>19</v>
      </c>
      <c r="D568" t="s">
        <v>64</v>
      </c>
      <c r="E568" t="s">
        <v>58</v>
      </c>
      <c r="F568">
        <v>17</v>
      </c>
      <c r="G568" t="s">
        <v>44</v>
      </c>
      <c r="H568">
        <v>5</v>
      </c>
      <c r="I568" t="s">
        <v>11</v>
      </c>
      <c r="J568" t="s">
        <v>36</v>
      </c>
      <c r="K568" s="5">
        <v>12.5</v>
      </c>
      <c r="L568">
        <f>_xlfn.AGGREGATE(2,5,tblData[[#This Row],[Order ID]])</f>
        <v>1</v>
      </c>
    </row>
    <row r="569" spans="1:12" x14ac:dyDescent="0.35">
      <c r="A569">
        <v>21047</v>
      </c>
      <c r="B569" s="1">
        <v>43584</v>
      </c>
      <c r="C569" t="s">
        <v>19</v>
      </c>
      <c r="D569" t="s">
        <v>64</v>
      </c>
      <c r="E569" t="s">
        <v>58</v>
      </c>
      <c r="F569">
        <v>16</v>
      </c>
      <c r="G569" t="s">
        <v>46</v>
      </c>
      <c r="H569">
        <v>40</v>
      </c>
      <c r="I569" t="s">
        <v>11</v>
      </c>
      <c r="J569" t="s">
        <v>36</v>
      </c>
      <c r="K569" s="5">
        <v>100</v>
      </c>
      <c r="L569">
        <f>_xlfn.AGGREGATE(2,5,tblData[[#This Row],[Order ID]])</f>
        <v>1</v>
      </c>
    </row>
    <row r="570" spans="1:12" x14ac:dyDescent="0.35">
      <c r="A570">
        <v>21048</v>
      </c>
      <c r="B570" s="1">
        <v>43584</v>
      </c>
      <c r="C570" t="s">
        <v>19</v>
      </c>
      <c r="D570" t="s">
        <v>64</v>
      </c>
      <c r="E570" t="s">
        <v>58</v>
      </c>
      <c r="F570">
        <v>13</v>
      </c>
      <c r="G570" t="s">
        <v>88</v>
      </c>
      <c r="H570">
        <v>25</v>
      </c>
      <c r="I570" t="s">
        <v>11</v>
      </c>
      <c r="J570" t="s">
        <v>36</v>
      </c>
      <c r="K570" s="5">
        <v>62.5</v>
      </c>
      <c r="L570">
        <f>_xlfn.AGGREGATE(2,5,tblData[[#This Row],[Order ID]])</f>
        <v>1</v>
      </c>
    </row>
    <row r="571" spans="1:12" x14ac:dyDescent="0.35">
      <c r="A571">
        <v>20027</v>
      </c>
      <c r="B571" s="1">
        <v>43585</v>
      </c>
      <c r="C571" t="s">
        <v>3</v>
      </c>
      <c r="D571" t="s">
        <v>62</v>
      </c>
      <c r="E571" t="s">
        <v>58</v>
      </c>
      <c r="F571">
        <v>13</v>
      </c>
      <c r="G571" t="s">
        <v>88</v>
      </c>
      <c r="H571">
        <v>55</v>
      </c>
      <c r="I571" t="s">
        <v>14</v>
      </c>
      <c r="J571" t="s">
        <v>34</v>
      </c>
      <c r="K571" s="5">
        <v>176</v>
      </c>
      <c r="L571">
        <f>_xlfn.AGGREGATE(2,5,tblData[[#This Row],[Order ID]])</f>
        <v>1</v>
      </c>
    </row>
    <row r="572" spans="1:12" x14ac:dyDescent="0.35">
      <c r="A572">
        <v>20028</v>
      </c>
      <c r="B572" s="1">
        <v>43585</v>
      </c>
      <c r="C572" t="s">
        <v>3</v>
      </c>
      <c r="D572" t="s">
        <v>62</v>
      </c>
      <c r="E572" t="s">
        <v>58</v>
      </c>
      <c r="F572">
        <v>15</v>
      </c>
      <c r="G572" t="s">
        <v>45</v>
      </c>
      <c r="H572">
        <v>54</v>
      </c>
      <c r="I572" t="s">
        <v>14</v>
      </c>
      <c r="J572" t="s">
        <v>34</v>
      </c>
      <c r="K572" s="5">
        <v>172.8</v>
      </c>
      <c r="L572">
        <f>_xlfn.AGGREGATE(2,5,tblData[[#This Row],[Order ID]])</f>
        <v>1</v>
      </c>
    </row>
    <row r="573" spans="1:12" x14ac:dyDescent="0.35">
      <c r="A573">
        <v>21049</v>
      </c>
      <c r="B573" s="1">
        <v>43587</v>
      </c>
      <c r="C573" t="s">
        <v>9</v>
      </c>
      <c r="D573" t="s">
        <v>52</v>
      </c>
      <c r="E573" t="s">
        <v>50</v>
      </c>
      <c r="F573">
        <v>16</v>
      </c>
      <c r="G573" t="s">
        <v>46</v>
      </c>
      <c r="H573">
        <v>30</v>
      </c>
      <c r="I573" t="s">
        <v>8</v>
      </c>
      <c r="J573" t="s">
        <v>38</v>
      </c>
      <c r="K573" s="5">
        <v>45</v>
      </c>
      <c r="L573">
        <f>_xlfn.AGGREGATE(2,5,tblData[[#This Row],[Order ID]])</f>
        <v>1</v>
      </c>
    </row>
    <row r="574" spans="1:12" x14ac:dyDescent="0.35">
      <c r="A574">
        <v>21050</v>
      </c>
      <c r="B574" s="1">
        <v>43587</v>
      </c>
      <c r="C574" t="s">
        <v>9</v>
      </c>
      <c r="D574" t="s">
        <v>52</v>
      </c>
      <c r="E574" t="s">
        <v>50</v>
      </c>
      <c r="F574">
        <v>14</v>
      </c>
      <c r="G574" t="s">
        <v>48</v>
      </c>
      <c r="H574">
        <v>20</v>
      </c>
      <c r="I574" t="s">
        <v>8</v>
      </c>
      <c r="J574" t="s">
        <v>38</v>
      </c>
      <c r="K574" s="5">
        <v>30</v>
      </c>
      <c r="L574">
        <f>_xlfn.AGGREGATE(2,5,tblData[[#This Row],[Order ID]])</f>
        <v>1</v>
      </c>
    </row>
    <row r="575" spans="1:12" x14ac:dyDescent="0.35">
      <c r="A575">
        <v>21051</v>
      </c>
      <c r="B575" s="1">
        <v>43587</v>
      </c>
      <c r="C575" t="s">
        <v>9</v>
      </c>
      <c r="D575" t="s">
        <v>52</v>
      </c>
      <c r="E575" t="s">
        <v>50</v>
      </c>
      <c r="F575">
        <v>14</v>
      </c>
      <c r="G575" t="s">
        <v>48</v>
      </c>
      <c r="H575">
        <v>12</v>
      </c>
      <c r="I575" t="s">
        <v>8</v>
      </c>
      <c r="J575" t="s">
        <v>38</v>
      </c>
      <c r="K575" s="5">
        <v>18</v>
      </c>
      <c r="L575">
        <f>_xlfn.AGGREGATE(2,5,tblData[[#This Row],[Order ID]])</f>
        <v>1</v>
      </c>
    </row>
    <row r="576" spans="1:12" x14ac:dyDescent="0.35">
      <c r="A576">
        <v>21052</v>
      </c>
      <c r="B576" s="1">
        <v>43587</v>
      </c>
      <c r="C576" t="s">
        <v>9</v>
      </c>
      <c r="D576" t="s">
        <v>52</v>
      </c>
      <c r="E576" t="s">
        <v>50</v>
      </c>
      <c r="F576">
        <v>16</v>
      </c>
      <c r="G576" t="s">
        <v>46</v>
      </c>
      <c r="H576">
        <v>15</v>
      </c>
      <c r="I576" t="s">
        <v>8</v>
      </c>
      <c r="J576" t="s">
        <v>38</v>
      </c>
      <c r="K576" s="5">
        <v>22.5</v>
      </c>
      <c r="L576">
        <f>_xlfn.AGGREGATE(2,5,tblData[[#This Row],[Order ID]])</f>
        <v>1</v>
      </c>
    </row>
    <row r="577" spans="1:12" x14ac:dyDescent="0.35">
      <c r="A577">
        <v>21053</v>
      </c>
      <c r="B577" s="1">
        <v>43587</v>
      </c>
      <c r="C577" t="s">
        <v>23</v>
      </c>
      <c r="D577" t="s">
        <v>56</v>
      </c>
      <c r="E577" t="s">
        <v>50</v>
      </c>
      <c r="F577">
        <v>15</v>
      </c>
      <c r="G577" t="s">
        <v>45</v>
      </c>
      <c r="H577">
        <v>8</v>
      </c>
      <c r="I577" t="s">
        <v>21</v>
      </c>
      <c r="J577" t="s">
        <v>41</v>
      </c>
      <c r="K577" s="5">
        <v>8</v>
      </c>
      <c r="L577">
        <f>_xlfn.AGGREGATE(2,5,tblData[[#This Row],[Order ID]])</f>
        <v>1</v>
      </c>
    </row>
    <row r="578" spans="1:12" x14ac:dyDescent="0.35">
      <c r="A578">
        <v>21054</v>
      </c>
      <c r="B578" s="1">
        <v>43587</v>
      </c>
      <c r="C578" t="s">
        <v>23</v>
      </c>
      <c r="D578" t="s">
        <v>56</v>
      </c>
      <c r="E578" t="s">
        <v>50</v>
      </c>
      <c r="F578">
        <v>13</v>
      </c>
      <c r="G578" t="s">
        <v>88</v>
      </c>
      <c r="H578">
        <v>3</v>
      </c>
      <c r="I578" t="s">
        <v>21</v>
      </c>
      <c r="J578" t="s">
        <v>41</v>
      </c>
      <c r="K578" s="5">
        <v>3</v>
      </c>
      <c r="L578">
        <f>_xlfn.AGGREGATE(2,5,tblData[[#This Row],[Order ID]])</f>
        <v>1</v>
      </c>
    </row>
    <row r="579" spans="1:12" x14ac:dyDescent="0.35">
      <c r="A579">
        <v>21055</v>
      </c>
      <c r="B579" s="1">
        <v>43588</v>
      </c>
      <c r="C579" t="s">
        <v>20</v>
      </c>
      <c r="D579" t="s">
        <v>71</v>
      </c>
      <c r="E579" t="s">
        <v>66</v>
      </c>
      <c r="F579">
        <v>17</v>
      </c>
      <c r="G579" t="s">
        <v>44</v>
      </c>
      <c r="H579">
        <v>5</v>
      </c>
      <c r="I579" t="s">
        <v>8</v>
      </c>
      <c r="J579" t="s">
        <v>38</v>
      </c>
      <c r="K579" s="5">
        <v>4.5</v>
      </c>
      <c r="L579">
        <f>_xlfn.AGGREGATE(2,5,tblData[[#This Row],[Order ID]])</f>
        <v>1</v>
      </c>
    </row>
    <row r="580" spans="1:12" x14ac:dyDescent="0.35">
      <c r="A580">
        <v>21056</v>
      </c>
      <c r="B580" s="1">
        <v>43588</v>
      </c>
      <c r="C580" t="s">
        <v>20</v>
      </c>
      <c r="D580" t="s">
        <v>71</v>
      </c>
      <c r="E580" t="s">
        <v>66</v>
      </c>
      <c r="F580">
        <v>16</v>
      </c>
      <c r="G580" t="s">
        <v>46</v>
      </c>
      <c r="H580">
        <v>4</v>
      </c>
      <c r="I580" t="s">
        <v>8</v>
      </c>
      <c r="J580" t="s">
        <v>38</v>
      </c>
      <c r="K580" s="5">
        <v>3.6</v>
      </c>
      <c r="L580">
        <f>_xlfn.AGGREGATE(2,5,tblData[[#This Row],[Order ID]])</f>
        <v>1</v>
      </c>
    </row>
    <row r="581" spans="1:12" x14ac:dyDescent="0.35">
      <c r="A581">
        <v>21057</v>
      </c>
      <c r="B581" s="1">
        <v>43588</v>
      </c>
      <c r="C581" t="s">
        <v>20</v>
      </c>
      <c r="D581" t="s">
        <v>71</v>
      </c>
      <c r="E581" t="s">
        <v>66</v>
      </c>
      <c r="F581">
        <v>16</v>
      </c>
      <c r="G581" t="s">
        <v>46</v>
      </c>
      <c r="H581">
        <v>3</v>
      </c>
      <c r="I581" t="s">
        <v>4</v>
      </c>
      <c r="J581" t="s">
        <v>35</v>
      </c>
      <c r="K581" s="5">
        <v>2.7</v>
      </c>
      <c r="L581">
        <f>_xlfn.AGGREGATE(2,5,tblData[[#This Row],[Order ID]])</f>
        <v>1</v>
      </c>
    </row>
    <row r="582" spans="1:12" x14ac:dyDescent="0.35">
      <c r="A582">
        <v>20032</v>
      </c>
      <c r="B582" s="1">
        <v>43589</v>
      </c>
      <c r="C582" t="s">
        <v>3</v>
      </c>
      <c r="D582" t="s">
        <v>62</v>
      </c>
      <c r="E582" t="s">
        <v>58</v>
      </c>
      <c r="F582">
        <v>13</v>
      </c>
      <c r="G582" t="s">
        <v>88</v>
      </c>
      <c r="H582">
        <v>20</v>
      </c>
      <c r="I582" t="s">
        <v>6</v>
      </c>
      <c r="J582" t="s">
        <v>39</v>
      </c>
      <c r="K582" s="5">
        <v>64</v>
      </c>
      <c r="L582">
        <f>_xlfn.AGGREGATE(2,5,tblData[[#This Row],[Order ID]])</f>
        <v>1</v>
      </c>
    </row>
    <row r="583" spans="1:12" x14ac:dyDescent="0.35">
      <c r="A583">
        <v>20033</v>
      </c>
      <c r="B583" s="1">
        <v>43589</v>
      </c>
      <c r="C583" t="s">
        <v>3</v>
      </c>
      <c r="D583" t="s">
        <v>62</v>
      </c>
      <c r="E583" t="s">
        <v>58</v>
      </c>
      <c r="F583">
        <v>15</v>
      </c>
      <c r="G583" t="s">
        <v>45</v>
      </c>
      <c r="H583">
        <v>12</v>
      </c>
      <c r="I583" t="s">
        <v>6</v>
      </c>
      <c r="J583" t="s">
        <v>39</v>
      </c>
      <c r="K583" s="5">
        <v>38.400000000000006</v>
      </c>
      <c r="L583">
        <f>_xlfn.AGGREGATE(2,5,tblData[[#This Row],[Order ID]])</f>
        <v>1</v>
      </c>
    </row>
    <row r="584" spans="1:12" x14ac:dyDescent="0.35">
      <c r="A584">
        <v>20034</v>
      </c>
      <c r="B584" s="1">
        <v>43589</v>
      </c>
      <c r="C584" t="s">
        <v>3</v>
      </c>
      <c r="D584" t="s">
        <v>62</v>
      </c>
      <c r="E584" t="s">
        <v>58</v>
      </c>
      <c r="F584">
        <v>15</v>
      </c>
      <c r="G584" t="s">
        <v>45</v>
      </c>
      <c r="H584">
        <v>12</v>
      </c>
      <c r="I584" t="s">
        <v>6</v>
      </c>
      <c r="J584" t="s">
        <v>39</v>
      </c>
      <c r="K584" s="5">
        <v>38.400000000000006</v>
      </c>
      <c r="L584">
        <f>_xlfn.AGGREGATE(2,5,tblData[[#This Row],[Order ID]])</f>
        <v>1</v>
      </c>
    </row>
    <row r="585" spans="1:12" x14ac:dyDescent="0.35">
      <c r="A585">
        <v>20035</v>
      </c>
      <c r="B585" s="1">
        <v>43589</v>
      </c>
      <c r="C585" t="s">
        <v>23</v>
      </c>
      <c r="D585" t="s">
        <v>56</v>
      </c>
      <c r="E585" t="s">
        <v>50</v>
      </c>
      <c r="F585">
        <v>13</v>
      </c>
      <c r="G585" t="s">
        <v>88</v>
      </c>
      <c r="H585">
        <v>30</v>
      </c>
      <c r="I585" t="s">
        <v>14</v>
      </c>
      <c r="J585" t="s">
        <v>34</v>
      </c>
      <c r="K585" s="5">
        <v>30</v>
      </c>
      <c r="L585">
        <f>_xlfn.AGGREGATE(2,5,tblData[[#This Row],[Order ID]])</f>
        <v>1</v>
      </c>
    </row>
    <row r="586" spans="1:12" x14ac:dyDescent="0.35">
      <c r="A586">
        <v>20036</v>
      </c>
      <c r="B586" s="1">
        <v>43589</v>
      </c>
      <c r="C586" t="s">
        <v>23</v>
      </c>
      <c r="D586" t="s">
        <v>56</v>
      </c>
      <c r="E586" t="s">
        <v>50</v>
      </c>
      <c r="F586">
        <v>13</v>
      </c>
      <c r="G586" t="s">
        <v>88</v>
      </c>
      <c r="H586">
        <v>5</v>
      </c>
      <c r="I586" t="s">
        <v>14</v>
      </c>
      <c r="J586" t="s">
        <v>34</v>
      </c>
      <c r="K586" s="5">
        <v>5</v>
      </c>
      <c r="L586">
        <f>_xlfn.AGGREGATE(2,5,tblData[[#This Row],[Order ID]])</f>
        <v>1</v>
      </c>
    </row>
    <row r="587" spans="1:12" x14ac:dyDescent="0.35">
      <c r="A587">
        <v>20037</v>
      </c>
      <c r="B587" s="1">
        <v>43590</v>
      </c>
      <c r="C587" t="s">
        <v>15</v>
      </c>
      <c r="D587" t="s">
        <v>51</v>
      </c>
      <c r="E587" t="s">
        <v>50</v>
      </c>
      <c r="F587">
        <v>13</v>
      </c>
      <c r="G587" t="s">
        <v>88</v>
      </c>
      <c r="H587">
        <v>24</v>
      </c>
      <c r="I587" t="s">
        <v>8</v>
      </c>
      <c r="J587" t="s">
        <v>38</v>
      </c>
      <c r="K587" s="5">
        <v>57.599999999999994</v>
      </c>
      <c r="L587">
        <f>_xlfn.AGGREGATE(2,5,tblData[[#This Row],[Order ID]])</f>
        <v>1</v>
      </c>
    </row>
    <row r="588" spans="1:12" x14ac:dyDescent="0.35">
      <c r="A588">
        <v>21062</v>
      </c>
      <c r="B588" s="1">
        <v>43590</v>
      </c>
      <c r="C588" t="s">
        <v>16</v>
      </c>
      <c r="D588" t="s">
        <v>60</v>
      </c>
      <c r="E588" t="s">
        <v>58</v>
      </c>
      <c r="F588">
        <v>14</v>
      </c>
      <c r="G588" t="s">
        <v>48</v>
      </c>
      <c r="H588">
        <v>6</v>
      </c>
      <c r="I588" t="s">
        <v>17</v>
      </c>
      <c r="J588" t="s">
        <v>40</v>
      </c>
      <c r="K588" s="5">
        <v>16.799999999999997</v>
      </c>
      <c r="L588">
        <f>_xlfn.AGGREGATE(2,5,tblData[[#This Row],[Order ID]])</f>
        <v>1</v>
      </c>
    </row>
    <row r="589" spans="1:12" x14ac:dyDescent="0.35">
      <c r="A589">
        <v>21063</v>
      </c>
      <c r="B589" s="1">
        <v>43590</v>
      </c>
      <c r="C589" t="s">
        <v>16</v>
      </c>
      <c r="D589" t="s">
        <v>60</v>
      </c>
      <c r="E589" t="s">
        <v>58</v>
      </c>
      <c r="F589">
        <v>16</v>
      </c>
      <c r="G589" t="s">
        <v>46</v>
      </c>
      <c r="H589">
        <v>21</v>
      </c>
      <c r="I589" t="s">
        <v>17</v>
      </c>
      <c r="J589" t="s">
        <v>40</v>
      </c>
      <c r="K589" s="5">
        <v>58.8</v>
      </c>
      <c r="L589">
        <f>_xlfn.AGGREGATE(2,5,tblData[[#This Row],[Order ID]])</f>
        <v>1</v>
      </c>
    </row>
    <row r="590" spans="1:12" x14ac:dyDescent="0.35">
      <c r="A590">
        <v>21064</v>
      </c>
      <c r="B590" s="1">
        <v>43590</v>
      </c>
      <c r="C590" t="s">
        <v>16</v>
      </c>
      <c r="D590" t="s">
        <v>60</v>
      </c>
      <c r="E590" t="s">
        <v>58</v>
      </c>
      <c r="F590">
        <v>13</v>
      </c>
      <c r="G590" t="s">
        <v>88</v>
      </c>
      <c r="H590">
        <v>20</v>
      </c>
      <c r="I590" t="s">
        <v>17</v>
      </c>
      <c r="J590" t="s">
        <v>40</v>
      </c>
      <c r="K590" s="5">
        <v>56</v>
      </c>
      <c r="L590">
        <f>_xlfn.AGGREGATE(2,5,tblData[[#This Row],[Order ID]])</f>
        <v>1</v>
      </c>
    </row>
    <row r="591" spans="1:12" x14ac:dyDescent="0.35">
      <c r="A591">
        <v>21065</v>
      </c>
      <c r="B591" s="1">
        <v>43590</v>
      </c>
      <c r="C591" t="s">
        <v>16</v>
      </c>
      <c r="D591" t="s">
        <v>60</v>
      </c>
      <c r="E591" t="s">
        <v>58</v>
      </c>
      <c r="F591">
        <v>16</v>
      </c>
      <c r="G591" t="s">
        <v>46</v>
      </c>
      <c r="H591">
        <v>20</v>
      </c>
      <c r="I591" t="s">
        <v>17</v>
      </c>
      <c r="J591" t="s">
        <v>40</v>
      </c>
      <c r="K591" s="5">
        <v>56</v>
      </c>
      <c r="L591">
        <f>_xlfn.AGGREGATE(2,5,tblData[[#This Row],[Order ID]])</f>
        <v>1</v>
      </c>
    </row>
    <row r="592" spans="1:12" x14ac:dyDescent="0.35">
      <c r="A592">
        <v>21066</v>
      </c>
      <c r="B592" s="1">
        <v>43590</v>
      </c>
      <c r="C592" t="s">
        <v>16</v>
      </c>
      <c r="D592" t="s">
        <v>60</v>
      </c>
      <c r="E592" t="s">
        <v>58</v>
      </c>
      <c r="F592">
        <v>14</v>
      </c>
      <c r="G592" t="s">
        <v>48</v>
      </c>
      <c r="H592">
        <v>30</v>
      </c>
      <c r="I592" t="s">
        <v>4</v>
      </c>
      <c r="J592" t="s">
        <v>35</v>
      </c>
      <c r="K592" s="5">
        <v>84</v>
      </c>
      <c r="L592">
        <f>_xlfn.AGGREGATE(2,5,tblData[[#This Row],[Order ID]])</f>
        <v>1</v>
      </c>
    </row>
    <row r="593" spans="1:12" x14ac:dyDescent="0.35">
      <c r="A593">
        <v>21067</v>
      </c>
      <c r="B593" s="1">
        <v>43590</v>
      </c>
      <c r="C593" t="s">
        <v>16</v>
      </c>
      <c r="D593" t="s">
        <v>60</v>
      </c>
      <c r="E593" t="s">
        <v>58</v>
      </c>
      <c r="F593">
        <v>15</v>
      </c>
      <c r="G593" t="s">
        <v>45</v>
      </c>
      <c r="H593">
        <v>30</v>
      </c>
      <c r="I593" t="s">
        <v>4</v>
      </c>
      <c r="J593" t="s">
        <v>35</v>
      </c>
      <c r="K593" s="5">
        <v>84</v>
      </c>
      <c r="L593">
        <f>_xlfn.AGGREGATE(2,5,tblData[[#This Row],[Order ID]])</f>
        <v>1</v>
      </c>
    </row>
    <row r="594" spans="1:12" x14ac:dyDescent="0.35">
      <c r="A594">
        <v>21068</v>
      </c>
      <c r="B594" s="1">
        <v>43590</v>
      </c>
      <c r="C594" t="s">
        <v>16</v>
      </c>
      <c r="D594" t="s">
        <v>60</v>
      </c>
      <c r="E594" t="s">
        <v>58</v>
      </c>
      <c r="F594">
        <v>13</v>
      </c>
      <c r="G594" t="s">
        <v>88</v>
      </c>
      <c r="H594">
        <v>7</v>
      </c>
      <c r="I594" t="s">
        <v>4</v>
      </c>
      <c r="J594" t="s">
        <v>35</v>
      </c>
      <c r="K594" s="5">
        <v>19.599999999999998</v>
      </c>
      <c r="L594">
        <f>_xlfn.AGGREGATE(2,5,tblData[[#This Row],[Order ID]])</f>
        <v>1</v>
      </c>
    </row>
    <row r="595" spans="1:12" x14ac:dyDescent="0.35">
      <c r="A595">
        <v>21069</v>
      </c>
      <c r="B595" s="1">
        <v>43590</v>
      </c>
      <c r="C595" t="s">
        <v>16</v>
      </c>
      <c r="D595" t="s">
        <v>60</v>
      </c>
      <c r="E595" t="s">
        <v>58</v>
      </c>
      <c r="F595">
        <v>17</v>
      </c>
      <c r="G595" t="s">
        <v>44</v>
      </c>
      <c r="H595">
        <v>24</v>
      </c>
      <c r="I595" t="s">
        <v>4</v>
      </c>
      <c r="J595" t="s">
        <v>35</v>
      </c>
      <c r="K595" s="5">
        <v>67.199999999999989</v>
      </c>
      <c r="L595">
        <f>_xlfn.AGGREGATE(2,5,tblData[[#This Row],[Order ID]])</f>
        <v>1</v>
      </c>
    </row>
    <row r="596" spans="1:12" x14ac:dyDescent="0.35">
      <c r="A596">
        <v>20038</v>
      </c>
      <c r="B596" s="1">
        <v>43591</v>
      </c>
      <c r="C596" t="s">
        <v>22</v>
      </c>
      <c r="D596" t="s">
        <v>69</v>
      </c>
      <c r="E596" t="s">
        <v>66</v>
      </c>
      <c r="F596">
        <v>18</v>
      </c>
      <c r="G596" t="s">
        <v>47</v>
      </c>
      <c r="H596">
        <v>5</v>
      </c>
      <c r="I596" t="s">
        <v>17</v>
      </c>
      <c r="J596" t="s">
        <v>40</v>
      </c>
      <c r="K596" s="5">
        <v>7.5</v>
      </c>
      <c r="L596">
        <f>_xlfn.AGGREGATE(2,5,tblData[[#This Row],[Order ID]])</f>
        <v>1</v>
      </c>
    </row>
    <row r="597" spans="1:12" x14ac:dyDescent="0.35">
      <c r="A597">
        <v>20039</v>
      </c>
      <c r="B597" s="1">
        <v>43591</v>
      </c>
      <c r="C597" t="s">
        <v>22</v>
      </c>
      <c r="D597" t="s">
        <v>69</v>
      </c>
      <c r="E597" t="s">
        <v>66</v>
      </c>
      <c r="F597">
        <v>18</v>
      </c>
      <c r="G597" t="s">
        <v>47</v>
      </c>
      <c r="H597">
        <v>5</v>
      </c>
      <c r="I597" t="s">
        <v>17</v>
      </c>
      <c r="J597" t="s">
        <v>40</v>
      </c>
      <c r="K597" s="5">
        <v>7.5</v>
      </c>
      <c r="L597">
        <f>_xlfn.AGGREGATE(2,5,tblData[[#This Row],[Order ID]])</f>
        <v>1</v>
      </c>
    </row>
    <row r="598" spans="1:12" x14ac:dyDescent="0.35">
      <c r="A598">
        <v>20040</v>
      </c>
      <c r="B598" s="1">
        <v>43591</v>
      </c>
      <c r="C598" t="s">
        <v>28</v>
      </c>
      <c r="D598" t="s">
        <v>54</v>
      </c>
      <c r="E598" t="s">
        <v>50</v>
      </c>
      <c r="F598">
        <v>18</v>
      </c>
      <c r="G598" t="s">
        <v>47</v>
      </c>
      <c r="H598">
        <v>7</v>
      </c>
      <c r="I598" t="s">
        <v>24</v>
      </c>
      <c r="J598" t="s">
        <v>42</v>
      </c>
      <c r="K598" s="5">
        <v>27.3</v>
      </c>
      <c r="L598">
        <f>_xlfn.AGGREGATE(2,5,tblData[[#This Row],[Order ID]])</f>
        <v>1</v>
      </c>
    </row>
    <row r="599" spans="1:12" x14ac:dyDescent="0.35">
      <c r="A599">
        <v>20041</v>
      </c>
      <c r="B599" s="1">
        <v>43591</v>
      </c>
      <c r="C599" t="s">
        <v>28</v>
      </c>
      <c r="D599" t="s">
        <v>54</v>
      </c>
      <c r="E599" t="s">
        <v>50</v>
      </c>
      <c r="F599">
        <v>18</v>
      </c>
      <c r="G599" t="s">
        <v>47</v>
      </c>
      <c r="H599">
        <v>15</v>
      </c>
      <c r="I599" t="s">
        <v>24</v>
      </c>
      <c r="J599" t="s">
        <v>42</v>
      </c>
      <c r="K599" s="5">
        <v>58.5</v>
      </c>
      <c r="L599">
        <f>_xlfn.AGGREGATE(2,5,tblData[[#This Row],[Order ID]])</f>
        <v>1</v>
      </c>
    </row>
    <row r="600" spans="1:12" x14ac:dyDescent="0.35">
      <c r="A600">
        <v>20042</v>
      </c>
      <c r="B600" s="1">
        <v>43591</v>
      </c>
      <c r="C600" t="s">
        <v>28</v>
      </c>
      <c r="D600" t="s">
        <v>54</v>
      </c>
      <c r="E600" t="s">
        <v>50</v>
      </c>
      <c r="F600">
        <v>15</v>
      </c>
      <c r="G600" t="s">
        <v>45</v>
      </c>
      <c r="H600">
        <v>36</v>
      </c>
      <c r="I600" t="s">
        <v>24</v>
      </c>
      <c r="J600" t="s">
        <v>42</v>
      </c>
      <c r="K600" s="5">
        <v>140.4</v>
      </c>
      <c r="L600">
        <f>_xlfn.AGGREGATE(2,5,tblData[[#This Row],[Order ID]])</f>
        <v>1</v>
      </c>
    </row>
    <row r="601" spans="1:12" x14ac:dyDescent="0.35">
      <c r="A601">
        <v>20043</v>
      </c>
      <c r="B601" s="1">
        <v>43591</v>
      </c>
      <c r="C601" t="s">
        <v>28</v>
      </c>
      <c r="D601" t="s">
        <v>54</v>
      </c>
      <c r="E601" t="s">
        <v>50</v>
      </c>
      <c r="F601">
        <v>14</v>
      </c>
      <c r="G601" t="s">
        <v>48</v>
      </c>
      <c r="H601">
        <v>18</v>
      </c>
      <c r="I601" t="s">
        <v>24</v>
      </c>
      <c r="J601" t="s">
        <v>42</v>
      </c>
      <c r="K601" s="5">
        <v>70.2</v>
      </c>
      <c r="L601">
        <f>_xlfn.AGGREGATE(2,5,tblData[[#This Row],[Order ID]])</f>
        <v>1</v>
      </c>
    </row>
    <row r="602" spans="1:12" x14ac:dyDescent="0.35">
      <c r="A602">
        <v>21070</v>
      </c>
      <c r="B602" s="1">
        <v>43591</v>
      </c>
      <c r="C602" t="s">
        <v>9</v>
      </c>
      <c r="D602" t="s">
        <v>52</v>
      </c>
      <c r="E602" t="s">
        <v>50</v>
      </c>
      <c r="F602">
        <v>17</v>
      </c>
      <c r="G602" t="s">
        <v>44</v>
      </c>
      <c r="H602">
        <v>60</v>
      </c>
      <c r="I602" t="s">
        <v>8</v>
      </c>
      <c r="J602" t="s">
        <v>38</v>
      </c>
      <c r="K602" s="5">
        <v>90</v>
      </c>
      <c r="L602">
        <f>_xlfn.AGGREGATE(2,5,tblData[[#This Row],[Order ID]])</f>
        <v>1</v>
      </c>
    </row>
    <row r="603" spans="1:12" x14ac:dyDescent="0.35">
      <c r="A603">
        <v>21071</v>
      </c>
      <c r="B603" s="1">
        <v>43591</v>
      </c>
      <c r="C603" t="s">
        <v>9</v>
      </c>
      <c r="D603" t="s">
        <v>52</v>
      </c>
      <c r="E603" t="s">
        <v>50</v>
      </c>
      <c r="F603">
        <v>14</v>
      </c>
      <c r="G603" t="s">
        <v>48</v>
      </c>
      <c r="H603">
        <v>20</v>
      </c>
      <c r="I603" t="s">
        <v>8</v>
      </c>
      <c r="J603" t="s">
        <v>38</v>
      </c>
      <c r="K603" s="5">
        <v>30</v>
      </c>
      <c r="L603">
        <f>_xlfn.AGGREGATE(2,5,tblData[[#This Row],[Order ID]])</f>
        <v>1</v>
      </c>
    </row>
    <row r="604" spans="1:12" x14ac:dyDescent="0.35">
      <c r="A604">
        <v>21072</v>
      </c>
      <c r="B604" s="1">
        <v>43591</v>
      </c>
      <c r="C604" t="s">
        <v>9</v>
      </c>
      <c r="D604" t="s">
        <v>52</v>
      </c>
      <c r="E604" t="s">
        <v>50</v>
      </c>
      <c r="F604">
        <v>15</v>
      </c>
      <c r="G604" t="s">
        <v>45</v>
      </c>
      <c r="H604">
        <v>40</v>
      </c>
      <c r="I604" t="s">
        <v>8</v>
      </c>
      <c r="J604" t="s">
        <v>38</v>
      </c>
      <c r="K604" s="5">
        <v>60</v>
      </c>
      <c r="L604">
        <f>_xlfn.AGGREGATE(2,5,tblData[[#This Row],[Order ID]])</f>
        <v>1</v>
      </c>
    </row>
    <row r="605" spans="1:12" x14ac:dyDescent="0.35">
      <c r="A605">
        <v>21073</v>
      </c>
      <c r="B605" s="1">
        <v>43591</v>
      </c>
      <c r="C605" t="s">
        <v>15</v>
      </c>
      <c r="D605" t="s">
        <v>51</v>
      </c>
      <c r="E605" t="s">
        <v>50</v>
      </c>
      <c r="F605">
        <v>13</v>
      </c>
      <c r="G605" t="s">
        <v>88</v>
      </c>
      <c r="H605">
        <v>10</v>
      </c>
      <c r="I605" t="s">
        <v>8</v>
      </c>
      <c r="J605" t="s">
        <v>38</v>
      </c>
      <c r="K605" s="5">
        <v>24</v>
      </c>
      <c r="L605">
        <f>_xlfn.AGGREGATE(2,5,tblData[[#This Row],[Order ID]])</f>
        <v>1</v>
      </c>
    </row>
    <row r="606" spans="1:12" x14ac:dyDescent="0.35">
      <c r="A606">
        <v>20044</v>
      </c>
      <c r="B606" s="1">
        <v>43592</v>
      </c>
      <c r="C606" t="s">
        <v>13</v>
      </c>
      <c r="D606" t="s">
        <v>61</v>
      </c>
      <c r="E606" t="s">
        <v>58</v>
      </c>
      <c r="F606">
        <v>17</v>
      </c>
      <c r="G606" t="s">
        <v>44</v>
      </c>
      <c r="H606">
        <v>35</v>
      </c>
      <c r="I606" t="s">
        <v>21</v>
      </c>
      <c r="J606" t="s">
        <v>41</v>
      </c>
      <c r="K606" s="5">
        <v>70</v>
      </c>
      <c r="L606">
        <f>_xlfn.AGGREGATE(2,5,tblData[[#This Row],[Order ID]])</f>
        <v>1</v>
      </c>
    </row>
    <row r="607" spans="1:12" x14ac:dyDescent="0.35">
      <c r="A607">
        <v>20045</v>
      </c>
      <c r="B607" s="1">
        <v>43592</v>
      </c>
      <c r="C607" t="s">
        <v>13</v>
      </c>
      <c r="D607" t="s">
        <v>61</v>
      </c>
      <c r="E607" t="s">
        <v>58</v>
      </c>
      <c r="F607">
        <v>17</v>
      </c>
      <c r="G607" t="s">
        <v>44</v>
      </c>
      <c r="H607">
        <v>13</v>
      </c>
      <c r="I607" t="s">
        <v>21</v>
      </c>
      <c r="J607" t="s">
        <v>41</v>
      </c>
      <c r="K607" s="5">
        <v>26</v>
      </c>
      <c r="L607">
        <f>_xlfn.AGGREGATE(2,5,tblData[[#This Row],[Order ID]])</f>
        <v>1</v>
      </c>
    </row>
    <row r="608" spans="1:12" x14ac:dyDescent="0.35">
      <c r="A608">
        <v>20046</v>
      </c>
      <c r="B608" s="1">
        <v>43592</v>
      </c>
      <c r="C608" t="s">
        <v>13</v>
      </c>
      <c r="D608" t="s">
        <v>61</v>
      </c>
      <c r="E608" t="s">
        <v>58</v>
      </c>
      <c r="F608">
        <v>17</v>
      </c>
      <c r="G608" t="s">
        <v>44</v>
      </c>
      <c r="H608">
        <v>25</v>
      </c>
      <c r="I608" t="s">
        <v>21</v>
      </c>
      <c r="J608" t="s">
        <v>41</v>
      </c>
      <c r="K608" s="5">
        <v>50</v>
      </c>
      <c r="L608">
        <f>_xlfn.AGGREGATE(2,5,tblData[[#This Row],[Order ID]])</f>
        <v>1</v>
      </c>
    </row>
    <row r="609" spans="1:12" x14ac:dyDescent="0.35">
      <c r="A609">
        <v>20047</v>
      </c>
      <c r="B609" s="1">
        <v>43592</v>
      </c>
      <c r="C609" t="s">
        <v>13</v>
      </c>
      <c r="D609" t="s">
        <v>61</v>
      </c>
      <c r="E609" t="s">
        <v>58</v>
      </c>
      <c r="F609">
        <v>14</v>
      </c>
      <c r="G609" t="s">
        <v>48</v>
      </c>
      <c r="H609">
        <v>5</v>
      </c>
      <c r="I609" t="s">
        <v>21</v>
      </c>
      <c r="J609" t="s">
        <v>41</v>
      </c>
      <c r="K609" s="5">
        <v>10</v>
      </c>
      <c r="L609">
        <f>_xlfn.AGGREGATE(2,5,tblData[[#This Row],[Order ID]])</f>
        <v>1</v>
      </c>
    </row>
    <row r="610" spans="1:12" x14ac:dyDescent="0.35">
      <c r="A610">
        <v>21074</v>
      </c>
      <c r="B610" s="1">
        <v>43594</v>
      </c>
      <c r="C610" t="s">
        <v>7</v>
      </c>
      <c r="D610" t="s">
        <v>57</v>
      </c>
      <c r="E610" t="s">
        <v>58</v>
      </c>
      <c r="F610">
        <v>15</v>
      </c>
      <c r="G610" t="s">
        <v>45</v>
      </c>
      <c r="H610">
        <v>30</v>
      </c>
      <c r="I610" t="s">
        <v>6</v>
      </c>
      <c r="J610" t="s">
        <v>39</v>
      </c>
      <c r="K610" s="5">
        <v>99</v>
      </c>
      <c r="L610">
        <f>_xlfn.AGGREGATE(2,5,tblData[[#This Row],[Order ID]])</f>
        <v>1</v>
      </c>
    </row>
    <row r="611" spans="1:12" x14ac:dyDescent="0.35">
      <c r="A611">
        <v>21075</v>
      </c>
      <c r="B611" s="1">
        <v>43594</v>
      </c>
      <c r="C611" t="s">
        <v>7</v>
      </c>
      <c r="D611" t="s">
        <v>57</v>
      </c>
      <c r="E611" t="s">
        <v>58</v>
      </c>
      <c r="F611">
        <v>14</v>
      </c>
      <c r="G611" t="s">
        <v>48</v>
      </c>
      <c r="H611">
        <v>40</v>
      </c>
      <c r="I611" t="s">
        <v>6</v>
      </c>
      <c r="J611" t="s">
        <v>39</v>
      </c>
      <c r="K611" s="5">
        <v>132</v>
      </c>
      <c r="L611">
        <f>_xlfn.AGGREGATE(2,5,tblData[[#This Row],[Order ID]])</f>
        <v>1</v>
      </c>
    </row>
    <row r="612" spans="1:12" x14ac:dyDescent="0.35">
      <c r="A612">
        <v>21076</v>
      </c>
      <c r="B612" s="1">
        <v>43594</v>
      </c>
      <c r="C612" t="s">
        <v>7</v>
      </c>
      <c r="D612" t="s">
        <v>57</v>
      </c>
      <c r="E612" t="s">
        <v>58</v>
      </c>
      <c r="F612">
        <v>14</v>
      </c>
      <c r="G612" t="s">
        <v>48</v>
      </c>
      <c r="H612">
        <v>12</v>
      </c>
      <c r="I612" t="s">
        <v>6</v>
      </c>
      <c r="J612" t="s">
        <v>39</v>
      </c>
      <c r="K612" s="5">
        <v>39.599999999999994</v>
      </c>
      <c r="L612">
        <f>_xlfn.AGGREGATE(2,5,tblData[[#This Row],[Order ID]])</f>
        <v>1</v>
      </c>
    </row>
    <row r="613" spans="1:12" x14ac:dyDescent="0.35">
      <c r="A613">
        <v>20048</v>
      </c>
      <c r="B613" s="1">
        <v>43595</v>
      </c>
      <c r="C613" t="s">
        <v>16</v>
      </c>
      <c r="D613" t="s">
        <v>60</v>
      </c>
      <c r="E613" t="s">
        <v>58</v>
      </c>
      <c r="F613">
        <v>17</v>
      </c>
      <c r="G613" t="s">
        <v>44</v>
      </c>
      <c r="H613">
        <v>18</v>
      </c>
      <c r="I613" t="s">
        <v>17</v>
      </c>
      <c r="J613" t="s">
        <v>40</v>
      </c>
      <c r="K613" s="5">
        <v>50.4</v>
      </c>
      <c r="L613">
        <f>_xlfn.AGGREGATE(2,5,tblData[[#This Row],[Order ID]])</f>
        <v>1</v>
      </c>
    </row>
    <row r="614" spans="1:12" x14ac:dyDescent="0.35">
      <c r="A614">
        <v>20049</v>
      </c>
      <c r="B614" s="1">
        <v>43595</v>
      </c>
      <c r="C614" t="s">
        <v>16</v>
      </c>
      <c r="D614" t="s">
        <v>60</v>
      </c>
      <c r="E614" t="s">
        <v>58</v>
      </c>
      <c r="F614">
        <v>14</v>
      </c>
      <c r="G614" t="s">
        <v>48</v>
      </c>
      <c r="H614">
        <v>20</v>
      </c>
      <c r="I614" t="s">
        <v>17</v>
      </c>
      <c r="J614" t="s">
        <v>40</v>
      </c>
      <c r="K614" s="5">
        <v>56</v>
      </c>
      <c r="L614">
        <f>_xlfn.AGGREGATE(2,5,tblData[[#This Row],[Order ID]])</f>
        <v>1</v>
      </c>
    </row>
    <row r="615" spans="1:12" x14ac:dyDescent="0.35">
      <c r="A615">
        <v>21077</v>
      </c>
      <c r="B615" s="1">
        <v>43595</v>
      </c>
      <c r="C615" t="s">
        <v>16</v>
      </c>
      <c r="D615" t="s">
        <v>60</v>
      </c>
      <c r="E615" t="s">
        <v>58</v>
      </c>
      <c r="F615">
        <v>15</v>
      </c>
      <c r="G615" t="s">
        <v>45</v>
      </c>
      <c r="H615">
        <v>18</v>
      </c>
      <c r="I615" t="s">
        <v>10</v>
      </c>
      <c r="J615" t="s">
        <v>37</v>
      </c>
      <c r="K615" s="5">
        <v>50.4</v>
      </c>
      <c r="L615">
        <f>_xlfn.AGGREGATE(2,5,tblData[[#This Row],[Order ID]])</f>
        <v>1</v>
      </c>
    </row>
    <row r="616" spans="1:12" x14ac:dyDescent="0.35">
      <c r="A616">
        <v>21078</v>
      </c>
      <c r="B616" s="1">
        <v>43595</v>
      </c>
      <c r="C616" t="s">
        <v>16</v>
      </c>
      <c r="D616" t="s">
        <v>60</v>
      </c>
      <c r="E616" t="s">
        <v>58</v>
      </c>
      <c r="F616">
        <v>14</v>
      </c>
      <c r="G616" t="s">
        <v>48</v>
      </c>
      <c r="H616">
        <v>35</v>
      </c>
      <c r="I616" t="s">
        <v>10</v>
      </c>
      <c r="J616" t="s">
        <v>37</v>
      </c>
      <c r="K616" s="5">
        <v>98</v>
      </c>
      <c r="L616">
        <f>_xlfn.AGGREGATE(2,5,tblData[[#This Row],[Order ID]])</f>
        <v>1</v>
      </c>
    </row>
    <row r="617" spans="1:12" x14ac:dyDescent="0.35">
      <c r="A617">
        <v>21079</v>
      </c>
      <c r="B617" s="1">
        <v>43595</v>
      </c>
      <c r="C617" t="s">
        <v>18</v>
      </c>
      <c r="D617" t="s">
        <v>55</v>
      </c>
      <c r="E617" t="s">
        <v>50</v>
      </c>
      <c r="F617">
        <v>17</v>
      </c>
      <c r="G617" t="s">
        <v>44</v>
      </c>
      <c r="H617">
        <v>28</v>
      </c>
      <c r="I617" t="s">
        <v>8</v>
      </c>
      <c r="J617" t="s">
        <v>38</v>
      </c>
      <c r="K617" s="5">
        <v>184.79999999999998</v>
      </c>
      <c r="L617">
        <f>_xlfn.AGGREGATE(2,5,tblData[[#This Row],[Order ID]])</f>
        <v>1</v>
      </c>
    </row>
    <row r="618" spans="1:12" x14ac:dyDescent="0.35">
      <c r="A618">
        <v>21080</v>
      </c>
      <c r="B618" s="1">
        <v>43595</v>
      </c>
      <c r="C618" t="s">
        <v>18</v>
      </c>
      <c r="D618" t="s">
        <v>55</v>
      </c>
      <c r="E618" t="s">
        <v>50</v>
      </c>
      <c r="F618">
        <v>14</v>
      </c>
      <c r="G618" t="s">
        <v>48</v>
      </c>
      <c r="H618">
        <v>30</v>
      </c>
      <c r="I618" t="s">
        <v>8</v>
      </c>
      <c r="J618" t="s">
        <v>38</v>
      </c>
      <c r="K618" s="5">
        <v>198</v>
      </c>
      <c r="L618">
        <f>_xlfn.AGGREGATE(2,5,tblData[[#This Row],[Order ID]])</f>
        <v>1</v>
      </c>
    </row>
    <row r="619" spans="1:12" x14ac:dyDescent="0.35">
      <c r="A619">
        <v>21081</v>
      </c>
      <c r="B619" s="1">
        <v>43595</v>
      </c>
      <c r="C619" t="s">
        <v>18</v>
      </c>
      <c r="D619" t="s">
        <v>55</v>
      </c>
      <c r="E619" t="s">
        <v>50</v>
      </c>
      <c r="F619">
        <v>15</v>
      </c>
      <c r="G619" t="s">
        <v>45</v>
      </c>
      <c r="H619">
        <v>16</v>
      </c>
      <c r="I619" t="s">
        <v>8</v>
      </c>
      <c r="J619" t="s">
        <v>38</v>
      </c>
      <c r="K619" s="5">
        <v>105.6</v>
      </c>
      <c r="L619">
        <f>_xlfn.AGGREGATE(2,5,tblData[[#This Row],[Order ID]])</f>
        <v>1</v>
      </c>
    </row>
    <row r="620" spans="1:12" x14ac:dyDescent="0.35">
      <c r="A620">
        <v>21082</v>
      </c>
      <c r="B620" s="1">
        <v>43595</v>
      </c>
      <c r="C620" t="s">
        <v>18</v>
      </c>
      <c r="D620" t="s">
        <v>55</v>
      </c>
      <c r="E620" t="s">
        <v>50</v>
      </c>
      <c r="F620">
        <v>17</v>
      </c>
      <c r="G620" t="s">
        <v>44</v>
      </c>
      <c r="H620">
        <v>60</v>
      </c>
      <c r="I620" t="s">
        <v>8</v>
      </c>
      <c r="J620" t="s">
        <v>38</v>
      </c>
      <c r="K620" s="5">
        <v>396</v>
      </c>
      <c r="L620">
        <f>_xlfn.AGGREGATE(2,5,tblData[[#This Row],[Order ID]])</f>
        <v>1</v>
      </c>
    </row>
    <row r="621" spans="1:12" x14ac:dyDescent="0.35">
      <c r="A621">
        <v>20050</v>
      </c>
      <c r="B621" s="1">
        <v>43596</v>
      </c>
      <c r="C621" t="s">
        <v>9</v>
      </c>
      <c r="D621" t="s">
        <v>52</v>
      </c>
      <c r="E621" t="s">
        <v>50</v>
      </c>
      <c r="F621">
        <v>17</v>
      </c>
      <c r="G621" t="s">
        <v>44</v>
      </c>
      <c r="H621">
        <v>20</v>
      </c>
      <c r="I621" t="s">
        <v>4</v>
      </c>
      <c r="J621" t="s">
        <v>35</v>
      </c>
      <c r="K621" s="5">
        <v>30</v>
      </c>
      <c r="L621">
        <f>_xlfn.AGGREGATE(2,5,tblData[[#This Row],[Order ID]])</f>
        <v>1</v>
      </c>
    </row>
    <row r="622" spans="1:12" x14ac:dyDescent="0.35">
      <c r="A622">
        <v>20051</v>
      </c>
      <c r="B622" s="1">
        <v>43596</v>
      </c>
      <c r="C622" t="s">
        <v>9</v>
      </c>
      <c r="D622" t="s">
        <v>52</v>
      </c>
      <c r="E622" t="s">
        <v>50</v>
      </c>
      <c r="F622">
        <v>15</v>
      </c>
      <c r="G622" t="s">
        <v>45</v>
      </c>
      <c r="H622">
        <v>15</v>
      </c>
      <c r="I622" t="s">
        <v>4</v>
      </c>
      <c r="J622" t="s">
        <v>35</v>
      </c>
      <c r="K622" s="5">
        <v>22.5</v>
      </c>
      <c r="L622">
        <f>_xlfn.AGGREGATE(2,5,tblData[[#This Row],[Order ID]])</f>
        <v>1</v>
      </c>
    </row>
    <row r="623" spans="1:12" x14ac:dyDescent="0.35">
      <c r="A623">
        <v>20052</v>
      </c>
      <c r="B623" s="1">
        <v>43596</v>
      </c>
      <c r="C623" t="s">
        <v>9</v>
      </c>
      <c r="D623" t="s">
        <v>52</v>
      </c>
      <c r="E623" t="s">
        <v>50</v>
      </c>
      <c r="F623">
        <v>17</v>
      </c>
      <c r="G623" t="s">
        <v>44</v>
      </c>
      <c r="H623">
        <v>30</v>
      </c>
      <c r="I623" t="s">
        <v>4</v>
      </c>
      <c r="J623" t="s">
        <v>35</v>
      </c>
      <c r="K623" s="5">
        <v>45</v>
      </c>
      <c r="L623">
        <f>_xlfn.AGGREGATE(2,5,tblData[[#This Row],[Order ID]])</f>
        <v>1</v>
      </c>
    </row>
    <row r="624" spans="1:12" x14ac:dyDescent="0.35">
      <c r="A624">
        <v>21086</v>
      </c>
      <c r="B624" s="1">
        <v>43596</v>
      </c>
      <c r="C624" t="s">
        <v>13</v>
      </c>
      <c r="D624" t="s">
        <v>61</v>
      </c>
      <c r="E624" t="s">
        <v>58</v>
      </c>
      <c r="F624">
        <v>18</v>
      </c>
      <c r="G624" t="s">
        <v>47</v>
      </c>
      <c r="H624">
        <v>20</v>
      </c>
      <c r="I624" t="s">
        <v>4</v>
      </c>
      <c r="J624" t="s">
        <v>35</v>
      </c>
      <c r="K624" s="5">
        <v>40</v>
      </c>
      <c r="L624">
        <f>_xlfn.AGGREGATE(2,5,tblData[[#This Row],[Order ID]])</f>
        <v>1</v>
      </c>
    </row>
    <row r="625" spans="1:12" x14ac:dyDescent="0.35">
      <c r="A625">
        <v>21087</v>
      </c>
      <c r="B625" s="1">
        <v>43596</v>
      </c>
      <c r="C625" t="s">
        <v>13</v>
      </c>
      <c r="D625" t="s">
        <v>61</v>
      </c>
      <c r="E625" t="s">
        <v>58</v>
      </c>
      <c r="F625">
        <v>15</v>
      </c>
      <c r="G625" t="s">
        <v>45</v>
      </c>
      <c r="H625">
        <v>130</v>
      </c>
      <c r="I625" t="s">
        <v>4</v>
      </c>
      <c r="J625" t="s">
        <v>35</v>
      </c>
      <c r="K625" s="5">
        <v>260</v>
      </c>
      <c r="L625">
        <f>_xlfn.AGGREGATE(2,5,tblData[[#This Row],[Order ID]])</f>
        <v>1</v>
      </c>
    </row>
    <row r="626" spans="1:12" x14ac:dyDescent="0.35">
      <c r="A626">
        <v>20054</v>
      </c>
      <c r="B626" s="1">
        <v>43597</v>
      </c>
      <c r="C626" t="s">
        <v>5</v>
      </c>
      <c r="D626" t="s">
        <v>65</v>
      </c>
      <c r="E626" t="s">
        <v>66</v>
      </c>
      <c r="F626">
        <v>15</v>
      </c>
      <c r="G626" t="s">
        <v>45</v>
      </c>
      <c r="H626">
        <v>40</v>
      </c>
      <c r="I626" t="s">
        <v>10</v>
      </c>
      <c r="J626" t="s">
        <v>37</v>
      </c>
      <c r="K626" s="5">
        <v>56</v>
      </c>
      <c r="L626">
        <f>_xlfn.AGGREGATE(2,5,tblData[[#This Row],[Order ID]])</f>
        <v>1</v>
      </c>
    </row>
    <row r="627" spans="1:12" x14ac:dyDescent="0.35">
      <c r="A627">
        <v>20055</v>
      </c>
      <c r="B627" s="1">
        <v>43597</v>
      </c>
      <c r="C627" t="s">
        <v>5</v>
      </c>
      <c r="D627" t="s">
        <v>65</v>
      </c>
      <c r="E627" t="s">
        <v>66</v>
      </c>
      <c r="F627">
        <v>13</v>
      </c>
      <c r="G627" t="s">
        <v>88</v>
      </c>
      <c r="H627">
        <v>42</v>
      </c>
      <c r="I627" t="s">
        <v>10</v>
      </c>
      <c r="J627" t="s">
        <v>37</v>
      </c>
      <c r="K627" s="5">
        <v>58.8</v>
      </c>
      <c r="L627">
        <f>_xlfn.AGGREGATE(2,5,tblData[[#This Row],[Order ID]])</f>
        <v>1</v>
      </c>
    </row>
    <row r="628" spans="1:12" x14ac:dyDescent="0.35">
      <c r="A628">
        <v>20056</v>
      </c>
      <c r="B628" s="1">
        <v>43597</v>
      </c>
      <c r="C628" t="s">
        <v>5</v>
      </c>
      <c r="D628" t="s">
        <v>65</v>
      </c>
      <c r="E628" t="s">
        <v>66</v>
      </c>
      <c r="F628">
        <v>13</v>
      </c>
      <c r="G628" t="s">
        <v>88</v>
      </c>
      <c r="H628">
        <v>70</v>
      </c>
      <c r="I628" t="s">
        <v>10</v>
      </c>
      <c r="J628" t="s">
        <v>37</v>
      </c>
      <c r="K628" s="5">
        <v>98</v>
      </c>
      <c r="L628">
        <f>_xlfn.AGGREGATE(2,5,tblData[[#This Row],[Order ID]])</f>
        <v>1</v>
      </c>
    </row>
    <row r="629" spans="1:12" x14ac:dyDescent="0.35">
      <c r="A629">
        <v>20057</v>
      </c>
      <c r="B629" s="1">
        <v>43597</v>
      </c>
      <c r="C629" t="s">
        <v>5</v>
      </c>
      <c r="D629" t="s">
        <v>65</v>
      </c>
      <c r="E629" t="s">
        <v>66</v>
      </c>
      <c r="F629">
        <v>14</v>
      </c>
      <c r="G629" t="s">
        <v>48</v>
      </c>
      <c r="H629">
        <v>12</v>
      </c>
      <c r="I629" t="s">
        <v>10</v>
      </c>
      <c r="J629" t="s">
        <v>37</v>
      </c>
      <c r="K629" s="5">
        <v>16.799999999999997</v>
      </c>
      <c r="L629">
        <f>_xlfn.AGGREGATE(2,5,tblData[[#This Row],[Order ID]])</f>
        <v>1</v>
      </c>
    </row>
    <row r="630" spans="1:12" x14ac:dyDescent="0.35">
      <c r="A630">
        <v>21088</v>
      </c>
      <c r="B630" s="1">
        <v>43597</v>
      </c>
      <c r="C630" t="s">
        <v>3</v>
      </c>
      <c r="D630" t="s">
        <v>62</v>
      </c>
      <c r="E630" t="s">
        <v>58</v>
      </c>
      <c r="F630">
        <v>18</v>
      </c>
      <c r="G630" t="s">
        <v>47</v>
      </c>
      <c r="H630">
        <v>80</v>
      </c>
      <c r="I630" t="s">
        <v>8</v>
      </c>
      <c r="J630" t="s">
        <v>38</v>
      </c>
      <c r="K630" s="5">
        <v>256</v>
      </c>
      <c r="L630">
        <f>_xlfn.AGGREGATE(2,5,tblData[[#This Row],[Order ID]])</f>
        <v>1</v>
      </c>
    </row>
    <row r="631" spans="1:12" x14ac:dyDescent="0.35">
      <c r="A631">
        <v>20058</v>
      </c>
      <c r="B631" s="1">
        <v>43598</v>
      </c>
      <c r="C631" t="s">
        <v>25</v>
      </c>
      <c r="D631" t="s">
        <v>59</v>
      </c>
      <c r="E631" t="s">
        <v>58</v>
      </c>
      <c r="F631">
        <v>13</v>
      </c>
      <c r="G631" t="s">
        <v>88</v>
      </c>
      <c r="H631">
        <v>50</v>
      </c>
      <c r="I631" t="s">
        <v>6</v>
      </c>
      <c r="J631" t="s">
        <v>39</v>
      </c>
      <c r="K631" s="5">
        <v>125</v>
      </c>
      <c r="L631">
        <f>_xlfn.AGGREGATE(2,5,tblData[[#This Row],[Order ID]])</f>
        <v>1</v>
      </c>
    </row>
    <row r="632" spans="1:12" x14ac:dyDescent="0.35">
      <c r="A632">
        <v>20059</v>
      </c>
      <c r="B632" s="1">
        <v>43598</v>
      </c>
      <c r="C632" t="s">
        <v>25</v>
      </c>
      <c r="D632" t="s">
        <v>59</v>
      </c>
      <c r="E632" t="s">
        <v>58</v>
      </c>
      <c r="F632">
        <v>16</v>
      </c>
      <c r="G632" t="s">
        <v>46</v>
      </c>
      <c r="H632">
        <v>80</v>
      </c>
      <c r="I632" t="s">
        <v>6</v>
      </c>
      <c r="J632" t="s">
        <v>39</v>
      </c>
      <c r="K632" s="5">
        <v>200</v>
      </c>
      <c r="L632">
        <f>_xlfn.AGGREGATE(2,5,tblData[[#This Row],[Order ID]])</f>
        <v>1</v>
      </c>
    </row>
    <row r="633" spans="1:12" x14ac:dyDescent="0.35">
      <c r="A633">
        <v>20060</v>
      </c>
      <c r="B633" s="1">
        <v>43598</v>
      </c>
      <c r="C633" t="s">
        <v>29</v>
      </c>
      <c r="D633" t="s">
        <v>49</v>
      </c>
      <c r="E633" t="s">
        <v>50</v>
      </c>
      <c r="F633">
        <v>16</v>
      </c>
      <c r="G633" t="s">
        <v>46</v>
      </c>
      <c r="H633">
        <v>15</v>
      </c>
      <c r="I633" t="s">
        <v>14</v>
      </c>
      <c r="J633" t="s">
        <v>34</v>
      </c>
      <c r="K633" s="5">
        <v>18</v>
      </c>
      <c r="L633">
        <f>_xlfn.AGGREGATE(2,5,tblData[[#This Row],[Order ID]])</f>
        <v>1</v>
      </c>
    </row>
    <row r="634" spans="1:12" x14ac:dyDescent="0.35">
      <c r="A634">
        <v>20061</v>
      </c>
      <c r="B634" s="1">
        <v>43598</v>
      </c>
      <c r="C634" t="s">
        <v>29</v>
      </c>
      <c r="D634" t="s">
        <v>49</v>
      </c>
      <c r="E634" t="s">
        <v>50</v>
      </c>
      <c r="F634">
        <v>13</v>
      </c>
      <c r="G634" t="s">
        <v>88</v>
      </c>
      <c r="H634">
        <v>30</v>
      </c>
      <c r="I634" t="s">
        <v>14</v>
      </c>
      <c r="J634" t="s">
        <v>34</v>
      </c>
      <c r="K634" s="5">
        <v>36</v>
      </c>
      <c r="L634">
        <f>_xlfn.AGGREGATE(2,5,tblData[[#This Row],[Order ID]])</f>
        <v>1</v>
      </c>
    </row>
    <row r="635" spans="1:12" x14ac:dyDescent="0.35">
      <c r="A635">
        <v>21089</v>
      </c>
      <c r="B635" s="1">
        <v>43598</v>
      </c>
      <c r="C635" t="s">
        <v>3</v>
      </c>
      <c r="D635" t="s">
        <v>62</v>
      </c>
      <c r="E635" t="s">
        <v>58</v>
      </c>
      <c r="F635">
        <v>14</v>
      </c>
      <c r="G635" t="s">
        <v>48</v>
      </c>
      <c r="H635">
        <v>40</v>
      </c>
      <c r="I635" t="s">
        <v>6</v>
      </c>
      <c r="J635" t="s">
        <v>39</v>
      </c>
      <c r="K635" s="5">
        <v>128</v>
      </c>
      <c r="L635">
        <f>_xlfn.AGGREGATE(2,5,tblData[[#This Row],[Order ID]])</f>
        <v>1</v>
      </c>
    </row>
    <row r="636" spans="1:12" x14ac:dyDescent="0.35">
      <c r="A636">
        <v>21090</v>
      </c>
      <c r="B636" s="1">
        <v>43598</v>
      </c>
      <c r="C636" t="s">
        <v>3</v>
      </c>
      <c r="D636" t="s">
        <v>62</v>
      </c>
      <c r="E636" t="s">
        <v>58</v>
      </c>
      <c r="F636">
        <v>17</v>
      </c>
      <c r="G636" t="s">
        <v>44</v>
      </c>
      <c r="H636">
        <v>35</v>
      </c>
      <c r="I636" t="s">
        <v>6</v>
      </c>
      <c r="J636" t="s">
        <v>39</v>
      </c>
      <c r="K636" s="5">
        <v>112</v>
      </c>
      <c r="L636">
        <f>_xlfn.AGGREGATE(2,5,tblData[[#This Row],[Order ID]])</f>
        <v>1</v>
      </c>
    </row>
    <row r="637" spans="1:12" x14ac:dyDescent="0.35">
      <c r="A637">
        <v>21091</v>
      </c>
      <c r="B637" s="1">
        <v>43598</v>
      </c>
      <c r="C637" t="s">
        <v>3</v>
      </c>
      <c r="D637" t="s">
        <v>62</v>
      </c>
      <c r="E637" t="s">
        <v>58</v>
      </c>
      <c r="F637">
        <v>15</v>
      </c>
      <c r="G637" t="s">
        <v>45</v>
      </c>
      <c r="H637">
        <v>40</v>
      </c>
      <c r="I637" t="s">
        <v>6</v>
      </c>
      <c r="J637" t="s">
        <v>39</v>
      </c>
      <c r="K637" s="5">
        <v>128</v>
      </c>
      <c r="L637">
        <f>_xlfn.AGGREGATE(2,5,tblData[[#This Row],[Order ID]])</f>
        <v>1</v>
      </c>
    </row>
    <row r="638" spans="1:12" x14ac:dyDescent="0.35">
      <c r="A638">
        <v>21092</v>
      </c>
      <c r="B638" s="1">
        <v>43598</v>
      </c>
      <c r="C638" t="s">
        <v>7</v>
      </c>
      <c r="D638" t="s">
        <v>57</v>
      </c>
      <c r="E638" t="s">
        <v>58</v>
      </c>
      <c r="F638">
        <v>17</v>
      </c>
      <c r="G638" t="s">
        <v>44</v>
      </c>
      <c r="H638">
        <v>2</v>
      </c>
      <c r="I638" t="s">
        <v>6</v>
      </c>
      <c r="J638" t="s">
        <v>39</v>
      </c>
      <c r="K638" s="5">
        <v>6.6</v>
      </c>
      <c r="L638">
        <f>_xlfn.AGGREGATE(2,5,tblData[[#This Row],[Order ID]])</f>
        <v>1</v>
      </c>
    </row>
    <row r="639" spans="1:12" x14ac:dyDescent="0.35">
      <c r="A639">
        <v>20062</v>
      </c>
      <c r="B639" s="1">
        <v>43599</v>
      </c>
      <c r="C639" t="s">
        <v>16</v>
      </c>
      <c r="D639" t="s">
        <v>60</v>
      </c>
      <c r="E639" t="s">
        <v>58</v>
      </c>
      <c r="F639">
        <v>14</v>
      </c>
      <c r="G639" t="s">
        <v>48</v>
      </c>
      <c r="H639">
        <v>10</v>
      </c>
      <c r="I639" t="s">
        <v>8</v>
      </c>
      <c r="J639" t="s">
        <v>38</v>
      </c>
      <c r="K639" s="5">
        <v>28</v>
      </c>
      <c r="L639">
        <f>_xlfn.AGGREGATE(2,5,tblData[[#This Row],[Order ID]])</f>
        <v>1</v>
      </c>
    </row>
    <row r="640" spans="1:12" x14ac:dyDescent="0.35">
      <c r="A640">
        <v>20063</v>
      </c>
      <c r="B640" s="1">
        <v>43599</v>
      </c>
      <c r="C640" t="s">
        <v>16</v>
      </c>
      <c r="D640" t="s">
        <v>60</v>
      </c>
      <c r="E640" t="s">
        <v>58</v>
      </c>
      <c r="F640">
        <v>17</v>
      </c>
      <c r="G640" t="s">
        <v>44</v>
      </c>
      <c r="H640">
        <v>15</v>
      </c>
      <c r="I640" t="s">
        <v>8</v>
      </c>
      <c r="J640" t="s">
        <v>38</v>
      </c>
      <c r="K640" s="5">
        <v>42</v>
      </c>
      <c r="L640">
        <f>_xlfn.AGGREGATE(2,5,tblData[[#This Row],[Order ID]])</f>
        <v>1</v>
      </c>
    </row>
    <row r="641" spans="1:12" x14ac:dyDescent="0.35">
      <c r="A641">
        <v>21093</v>
      </c>
      <c r="B641" s="1">
        <v>43601</v>
      </c>
      <c r="C641" t="s">
        <v>23</v>
      </c>
      <c r="D641" t="s">
        <v>56</v>
      </c>
      <c r="E641" t="s">
        <v>50</v>
      </c>
      <c r="F641">
        <v>17</v>
      </c>
      <c r="G641" t="s">
        <v>44</v>
      </c>
      <c r="H641">
        <v>4</v>
      </c>
      <c r="I641" t="s">
        <v>8</v>
      </c>
      <c r="J641" t="s">
        <v>38</v>
      </c>
      <c r="K641" s="5">
        <v>4</v>
      </c>
      <c r="L641">
        <f>_xlfn.AGGREGATE(2,5,tblData[[#This Row],[Order ID]])</f>
        <v>1</v>
      </c>
    </row>
    <row r="642" spans="1:12" x14ac:dyDescent="0.35">
      <c r="A642">
        <v>21094</v>
      </c>
      <c r="B642" s="1">
        <v>43601</v>
      </c>
      <c r="C642" t="s">
        <v>23</v>
      </c>
      <c r="D642" t="s">
        <v>56</v>
      </c>
      <c r="E642" t="s">
        <v>50</v>
      </c>
      <c r="F642">
        <v>13</v>
      </c>
      <c r="G642" t="s">
        <v>88</v>
      </c>
      <c r="H642">
        <v>12</v>
      </c>
      <c r="I642" t="s">
        <v>8</v>
      </c>
      <c r="J642" t="s">
        <v>38</v>
      </c>
      <c r="K642" s="5">
        <v>12</v>
      </c>
      <c r="L642">
        <f>_xlfn.AGGREGATE(2,5,tblData[[#This Row],[Order ID]])</f>
        <v>1</v>
      </c>
    </row>
    <row r="643" spans="1:12" x14ac:dyDescent="0.35">
      <c r="A643">
        <v>21095</v>
      </c>
      <c r="B643" s="1">
        <v>43601</v>
      </c>
      <c r="C643" t="s">
        <v>23</v>
      </c>
      <c r="D643" t="s">
        <v>56</v>
      </c>
      <c r="E643" t="s">
        <v>50</v>
      </c>
      <c r="F643">
        <v>13</v>
      </c>
      <c r="G643" t="s">
        <v>88</v>
      </c>
      <c r="H643">
        <v>15</v>
      </c>
      <c r="I643" t="s">
        <v>8</v>
      </c>
      <c r="J643" t="s">
        <v>38</v>
      </c>
      <c r="K643" s="5">
        <v>15</v>
      </c>
      <c r="L643">
        <f>_xlfn.AGGREGATE(2,5,tblData[[#This Row],[Order ID]])</f>
        <v>1</v>
      </c>
    </row>
    <row r="644" spans="1:12" x14ac:dyDescent="0.35">
      <c r="A644">
        <v>21096</v>
      </c>
      <c r="B644" s="1">
        <v>43601</v>
      </c>
      <c r="C644" t="s">
        <v>23</v>
      </c>
      <c r="D644" t="s">
        <v>56</v>
      </c>
      <c r="E644" t="s">
        <v>50</v>
      </c>
      <c r="F644">
        <v>13</v>
      </c>
      <c r="G644" t="s">
        <v>88</v>
      </c>
      <c r="H644">
        <v>50</v>
      </c>
      <c r="I644" t="s">
        <v>8</v>
      </c>
      <c r="J644" t="s">
        <v>38</v>
      </c>
      <c r="K644" s="5">
        <v>50</v>
      </c>
      <c r="L644">
        <f>_xlfn.AGGREGATE(2,5,tblData[[#This Row],[Order ID]])</f>
        <v>1</v>
      </c>
    </row>
    <row r="645" spans="1:12" x14ac:dyDescent="0.35">
      <c r="A645">
        <v>21097</v>
      </c>
      <c r="B645" s="1">
        <v>43601</v>
      </c>
      <c r="C645" t="s">
        <v>28</v>
      </c>
      <c r="D645" t="s">
        <v>54</v>
      </c>
      <c r="E645" t="s">
        <v>50</v>
      </c>
      <c r="F645">
        <v>16</v>
      </c>
      <c r="G645" t="s">
        <v>46</v>
      </c>
      <c r="H645">
        <v>30</v>
      </c>
      <c r="I645" t="s">
        <v>8</v>
      </c>
      <c r="J645" t="s">
        <v>38</v>
      </c>
      <c r="K645" s="5">
        <v>117</v>
      </c>
      <c r="L645">
        <f>_xlfn.AGGREGATE(2,5,tblData[[#This Row],[Order ID]])</f>
        <v>1</v>
      </c>
    </row>
    <row r="646" spans="1:12" x14ac:dyDescent="0.35">
      <c r="A646">
        <v>21098</v>
      </c>
      <c r="B646" s="1">
        <v>43601</v>
      </c>
      <c r="C646" t="s">
        <v>28</v>
      </c>
      <c r="D646" t="s">
        <v>54</v>
      </c>
      <c r="E646" t="s">
        <v>50</v>
      </c>
      <c r="F646">
        <v>17</v>
      </c>
      <c r="G646" t="s">
        <v>44</v>
      </c>
      <c r="H646">
        <v>15</v>
      </c>
      <c r="I646" t="s">
        <v>8</v>
      </c>
      <c r="J646" t="s">
        <v>38</v>
      </c>
      <c r="K646" s="5">
        <v>58.5</v>
      </c>
      <c r="L646">
        <f>_xlfn.AGGREGATE(2,5,tblData[[#This Row],[Order ID]])</f>
        <v>1</v>
      </c>
    </row>
    <row r="647" spans="1:12" x14ac:dyDescent="0.35">
      <c r="A647">
        <v>21099</v>
      </c>
      <c r="B647" s="1">
        <v>43601</v>
      </c>
      <c r="C647" t="s">
        <v>28</v>
      </c>
      <c r="D647" t="s">
        <v>54</v>
      </c>
      <c r="E647" t="s">
        <v>50</v>
      </c>
      <c r="F647">
        <v>14</v>
      </c>
      <c r="G647" t="s">
        <v>48</v>
      </c>
      <c r="H647">
        <v>15</v>
      </c>
      <c r="I647" t="s">
        <v>8</v>
      </c>
      <c r="J647" t="s">
        <v>38</v>
      </c>
      <c r="K647" s="5">
        <v>58.5</v>
      </c>
      <c r="L647">
        <f>_xlfn.AGGREGATE(2,5,tblData[[#This Row],[Order ID]])</f>
        <v>1</v>
      </c>
    </row>
    <row r="648" spans="1:12" x14ac:dyDescent="0.35">
      <c r="A648">
        <v>21100</v>
      </c>
      <c r="B648" s="1">
        <v>43601</v>
      </c>
      <c r="C648" t="s">
        <v>28</v>
      </c>
      <c r="D648" t="s">
        <v>54</v>
      </c>
      <c r="E648" t="s">
        <v>50</v>
      </c>
      <c r="F648">
        <v>18</v>
      </c>
      <c r="G648" t="s">
        <v>47</v>
      </c>
      <c r="H648">
        <v>20</v>
      </c>
      <c r="I648" t="s">
        <v>8</v>
      </c>
      <c r="J648" t="s">
        <v>38</v>
      </c>
      <c r="K648" s="5">
        <v>78</v>
      </c>
      <c r="L648">
        <f>_xlfn.AGGREGATE(2,5,tblData[[#This Row],[Order ID]])</f>
        <v>1</v>
      </c>
    </row>
    <row r="649" spans="1:12" x14ac:dyDescent="0.35">
      <c r="A649">
        <v>20064</v>
      </c>
      <c r="B649" s="1">
        <v>43602</v>
      </c>
      <c r="C649" t="s">
        <v>27</v>
      </c>
      <c r="D649" t="s">
        <v>68</v>
      </c>
      <c r="E649" t="s">
        <v>66</v>
      </c>
      <c r="F649">
        <v>13</v>
      </c>
      <c r="G649" t="s">
        <v>88</v>
      </c>
      <c r="H649">
        <v>42</v>
      </c>
      <c r="I649" t="s">
        <v>14</v>
      </c>
      <c r="J649" t="s">
        <v>34</v>
      </c>
      <c r="K649" s="5">
        <v>71.399999999999991</v>
      </c>
      <c r="L649">
        <f>_xlfn.AGGREGATE(2,5,tblData[[#This Row],[Order ID]])</f>
        <v>1</v>
      </c>
    </row>
    <row r="650" spans="1:12" x14ac:dyDescent="0.35">
      <c r="A650">
        <v>20065</v>
      </c>
      <c r="B650" s="1">
        <v>43602</v>
      </c>
      <c r="C650" t="s">
        <v>23</v>
      </c>
      <c r="D650" t="s">
        <v>56</v>
      </c>
      <c r="E650" t="s">
        <v>50</v>
      </c>
      <c r="F650">
        <v>15</v>
      </c>
      <c r="G650" t="s">
        <v>45</v>
      </c>
      <c r="H650">
        <v>20</v>
      </c>
      <c r="I650" t="s">
        <v>14</v>
      </c>
      <c r="J650" t="s">
        <v>34</v>
      </c>
      <c r="K650" s="5">
        <v>20</v>
      </c>
      <c r="L650">
        <f>_xlfn.AGGREGATE(2,5,tblData[[#This Row],[Order ID]])</f>
        <v>1</v>
      </c>
    </row>
    <row r="651" spans="1:12" x14ac:dyDescent="0.35">
      <c r="A651">
        <v>20066</v>
      </c>
      <c r="B651" s="1">
        <v>43602</v>
      </c>
      <c r="C651" t="s">
        <v>23</v>
      </c>
      <c r="D651" t="s">
        <v>56</v>
      </c>
      <c r="E651" t="s">
        <v>50</v>
      </c>
      <c r="F651">
        <v>17</v>
      </c>
      <c r="G651" t="s">
        <v>44</v>
      </c>
      <c r="H651">
        <v>20</v>
      </c>
      <c r="I651" t="s">
        <v>14</v>
      </c>
      <c r="J651" t="s">
        <v>34</v>
      </c>
      <c r="K651" s="5">
        <v>20</v>
      </c>
      <c r="L651">
        <f>_xlfn.AGGREGATE(2,5,tblData[[#This Row],[Order ID]])</f>
        <v>1</v>
      </c>
    </row>
    <row r="652" spans="1:12" x14ac:dyDescent="0.35">
      <c r="A652">
        <v>21101</v>
      </c>
      <c r="B652" s="1">
        <v>43602</v>
      </c>
      <c r="C652" t="s">
        <v>5</v>
      </c>
      <c r="D652" t="s">
        <v>65</v>
      </c>
      <c r="E652" t="s">
        <v>66</v>
      </c>
      <c r="F652">
        <v>13</v>
      </c>
      <c r="G652" t="s">
        <v>88</v>
      </c>
      <c r="H652">
        <v>15</v>
      </c>
      <c r="I652" t="s">
        <v>17</v>
      </c>
      <c r="J652" t="s">
        <v>40</v>
      </c>
      <c r="K652" s="5">
        <v>21</v>
      </c>
      <c r="L652">
        <f>_xlfn.AGGREGATE(2,5,tblData[[#This Row],[Order ID]])</f>
        <v>1</v>
      </c>
    </row>
    <row r="653" spans="1:12" x14ac:dyDescent="0.35">
      <c r="A653">
        <v>20067</v>
      </c>
      <c r="B653" s="1">
        <v>43603</v>
      </c>
      <c r="C653" t="s">
        <v>18</v>
      </c>
      <c r="D653" t="s">
        <v>55</v>
      </c>
      <c r="E653" t="s">
        <v>50</v>
      </c>
      <c r="F653">
        <v>13</v>
      </c>
      <c r="G653" t="s">
        <v>88</v>
      </c>
      <c r="H653">
        <v>6</v>
      </c>
      <c r="I653" t="s">
        <v>10</v>
      </c>
      <c r="J653" t="s">
        <v>37</v>
      </c>
      <c r="K653" s="5">
        <v>39.599999999999994</v>
      </c>
      <c r="L653">
        <f>_xlfn.AGGREGATE(2,5,tblData[[#This Row],[Order ID]])</f>
        <v>1</v>
      </c>
    </row>
    <row r="654" spans="1:12" x14ac:dyDescent="0.35">
      <c r="A654">
        <v>21102</v>
      </c>
      <c r="B654" s="1">
        <v>43603</v>
      </c>
      <c r="C654" t="s">
        <v>13</v>
      </c>
      <c r="D654" t="s">
        <v>61</v>
      </c>
      <c r="E654" t="s">
        <v>58</v>
      </c>
      <c r="F654">
        <v>13</v>
      </c>
      <c r="G654" t="s">
        <v>88</v>
      </c>
      <c r="H654">
        <v>16</v>
      </c>
      <c r="I654" t="s">
        <v>11</v>
      </c>
      <c r="J654" t="s">
        <v>36</v>
      </c>
      <c r="K654" s="5">
        <v>32</v>
      </c>
      <c r="L654">
        <f>_xlfn.AGGREGATE(2,5,tblData[[#This Row],[Order ID]])</f>
        <v>1</v>
      </c>
    </row>
    <row r="655" spans="1:12" x14ac:dyDescent="0.35">
      <c r="A655">
        <v>21103</v>
      </c>
      <c r="B655" s="1">
        <v>43603</v>
      </c>
      <c r="C655" t="s">
        <v>3</v>
      </c>
      <c r="D655" t="s">
        <v>62</v>
      </c>
      <c r="E655" t="s">
        <v>58</v>
      </c>
      <c r="F655">
        <v>13</v>
      </c>
      <c r="G655" t="s">
        <v>88</v>
      </c>
      <c r="H655">
        <v>25</v>
      </c>
      <c r="I655" t="s">
        <v>8</v>
      </c>
      <c r="J655" t="s">
        <v>38</v>
      </c>
      <c r="K655" s="5">
        <v>80</v>
      </c>
      <c r="L655">
        <f>_xlfn.AGGREGATE(2,5,tblData[[#This Row],[Order ID]])</f>
        <v>1</v>
      </c>
    </row>
    <row r="656" spans="1:12" x14ac:dyDescent="0.35">
      <c r="A656">
        <v>21104</v>
      </c>
      <c r="B656" s="1">
        <v>43603</v>
      </c>
      <c r="C656" t="s">
        <v>3</v>
      </c>
      <c r="D656" t="s">
        <v>62</v>
      </c>
      <c r="E656" t="s">
        <v>58</v>
      </c>
      <c r="F656">
        <v>14</v>
      </c>
      <c r="G656" t="s">
        <v>48</v>
      </c>
      <c r="H656">
        <v>18</v>
      </c>
      <c r="I656" t="s">
        <v>8</v>
      </c>
      <c r="J656" t="s">
        <v>38</v>
      </c>
      <c r="K656" s="5">
        <v>57.6</v>
      </c>
      <c r="L656">
        <f>_xlfn.AGGREGATE(2,5,tblData[[#This Row],[Order ID]])</f>
        <v>1</v>
      </c>
    </row>
    <row r="657" spans="1:12" x14ac:dyDescent="0.35">
      <c r="A657">
        <v>20068</v>
      </c>
      <c r="B657" s="1">
        <v>43604</v>
      </c>
      <c r="C657" t="s">
        <v>5</v>
      </c>
      <c r="D657" t="s">
        <v>65</v>
      </c>
      <c r="E657" t="s">
        <v>66</v>
      </c>
      <c r="F657">
        <v>16</v>
      </c>
      <c r="G657" t="s">
        <v>46</v>
      </c>
      <c r="H657">
        <v>8</v>
      </c>
      <c r="I657" t="s">
        <v>21</v>
      </c>
      <c r="J657" t="s">
        <v>41</v>
      </c>
      <c r="K657" s="5">
        <v>11.2</v>
      </c>
      <c r="L657">
        <f>_xlfn.AGGREGATE(2,5,tblData[[#This Row],[Order ID]])</f>
        <v>1</v>
      </c>
    </row>
    <row r="658" spans="1:12" x14ac:dyDescent="0.35">
      <c r="A658">
        <v>20069</v>
      </c>
      <c r="B658" s="1">
        <v>43604</v>
      </c>
      <c r="C658" t="s">
        <v>5</v>
      </c>
      <c r="D658" t="s">
        <v>65</v>
      </c>
      <c r="E658" t="s">
        <v>66</v>
      </c>
      <c r="F658">
        <v>18</v>
      </c>
      <c r="G658" t="s">
        <v>47</v>
      </c>
      <c r="H658">
        <v>20</v>
      </c>
      <c r="I658" t="s">
        <v>21</v>
      </c>
      <c r="J658" t="s">
        <v>41</v>
      </c>
      <c r="K658" s="5">
        <v>28</v>
      </c>
      <c r="L658">
        <f>_xlfn.AGGREGATE(2,5,tblData[[#This Row],[Order ID]])</f>
        <v>1</v>
      </c>
    </row>
    <row r="659" spans="1:12" x14ac:dyDescent="0.35">
      <c r="A659">
        <v>20070</v>
      </c>
      <c r="B659" s="1">
        <v>43604</v>
      </c>
      <c r="C659" t="s">
        <v>5</v>
      </c>
      <c r="D659" t="s">
        <v>65</v>
      </c>
      <c r="E659" t="s">
        <v>66</v>
      </c>
      <c r="F659">
        <v>18</v>
      </c>
      <c r="G659" t="s">
        <v>47</v>
      </c>
      <c r="H659">
        <v>16</v>
      </c>
      <c r="I659" t="s">
        <v>21</v>
      </c>
      <c r="J659" t="s">
        <v>41</v>
      </c>
      <c r="K659" s="5">
        <v>22.4</v>
      </c>
      <c r="L659">
        <f>_xlfn.AGGREGATE(2,5,tblData[[#This Row],[Order ID]])</f>
        <v>1</v>
      </c>
    </row>
    <row r="660" spans="1:12" x14ac:dyDescent="0.35">
      <c r="A660">
        <v>21105</v>
      </c>
      <c r="B660" s="1">
        <v>43604</v>
      </c>
      <c r="C660" t="s">
        <v>13</v>
      </c>
      <c r="D660" t="s">
        <v>61</v>
      </c>
      <c r="E660" t="s">
        <v>58</v>
      </c>
      <c r="F660">
        <v>14</v>
      </c>
      <c r="G660" t="s">
        <v>48</v>
      </c>
      <c r="H660">
        <v>33</v>
      </c>
      <c r="I660" t="s">
        <v>14</v>
      </c>
      <c r="J660" t="s">
        <v>34</v>
      </c>
      <c r="K660" s="5">
        <v>66</v>
      </c>
      <c r="L660">
        <f>_xlfn.AGGREGATE(2,5,tblData[[#This Row],[Order ID]])</f>
        <v>1</v>
      </c>
    </row>
    <row r="661" spans="1:12" x14ac:dyDescent="0.35">
      <c r="A661">
        <v>21106</v>
      </c>
      <c r="B661" s="1">
        <v>43604</v>
      </c>
      <c r="C661" t="s">
        <v>13</v>
      </c>
      <c r="D661" t="s">
        <v>61</v>
      </c>
      <c r="E661" t="s">
        <v>58</v>
      </c>
      <c r="F661">
        <v>13</v>
      </c>
      <c r="G661" t="s">
        <v>88</v>
      </c>
      <c r="H661">
        <v>70</v>
      </c>
      <c r="I661" t="s">
        <v>14</v>
      </c>
      <c r="J661" t="s">
        <v>34</v>
      </c>
      <c r="K661" s="5">
        <v>140</v>
      </c>
      <c r="L661">
        <f>_xlfn.AGGREGATE(2,5,tblData[[#This Row],[Order ID]])</f>
        <v>1</v>
      </c>
    </row>
    <row r="662" spans="1:12" x14ac:dyDescent="0.35">
      <c r="A662">
        <v>21107</v>
      </c>
      <c r="B662" s="1">
        <v>43604</v>
      </c>
      <c r="C662" t="s">
        <v>13</v>
      </c>
      <c r="D662" t="s">
        <v>61</v>
      </c>
      <c r="E662" t="s">
        <v>58</v>
      </c>
      <c r="F662">
        <v>15</v>
      </c>
      <c r="G662" t="s">
        <v>45</v>
      </c>
      <c r="H662">
        <v>7</v>
      </c>
      <c r="I662" t="s">
        <v>14</v>
      </c>
      <c r="J662" t="s">
        <v>34</v>
      </c>
      <c r="K662" s="5">
        <v>14</v>
      </c>
      <c r="L662">
        <f>_xlfn.AGGREGATE(2,5,tblData[[#This Row],[Order ID]])</f>
        <v>1</v>
      </c>
    </row>
    <row r="663" spans="1:12" x14ac:dyDescent="0.35">
      <c r="A663">
        <v>21108</v>
      </c>
      <c r="B663" s="1">
        <v>43604</v>
      </c>
      <c r="C663" t="s">
        <v>18</v>
      </c>
      <c r="D663" t="s">
        <v>55</v>
      </c>
      <c r="E663" t="s">
        <v>50</v>
      </c>
      <c r="F663">
        <v>18</v>
      </c>
      <c r="G663" t="s">
        <v>47</v>
      </c>
      <c r="H663">
        <v>50</v>
      </c>
      <c r="I663" t="s">
        <v>6</v>
      </c>
      <c r="J663" t="s">
        <v>39</v>
      </c>
      <c r="K663" s="5">
        <v>330</v>
      </c>
      <c r="L663">
        <f>_xlfn.AGGREGATE(2,5,tblData[[#This Row],[Order ID]])</f>
        <v>1</v>
      </c>
    </row>
    <row r="664" spans="1:12" x14ac:dyDescent="0.35">
      <c r="A664">
        <v>21109</v>
      </c>
      <c r="B664" s="1">
        <v>43604</v>
      </c>
      <c r="C664" t="s">
        <v>18</v>
      </c>
      <c r="D664" t="s">
        <v>55</v>
      </c>
      <c r="E664" t="s">
        <v>50</v>
      </c>
      <c r="F664">
        <v>13</v>
      </c>
      <c r="G664" t="s">
        <v>88</v>
      </c>
      <c r="H664">
        <v>2</v>
      </c>
      <c r="I664" t="s">
        <v>6</v>
      </c>
      <c r="J664" t="s">
        <v>39</v>
      </c>
      <c r="K664" s="5">
        <v>13.2</v>
      </c>
      <c r="L664">
        <f>_xlfn.AGGREGATE(2,5,tblData[[#This Row],[Order ID]])</f>
        <v>1</v>
      </c>
    </row>
    <row r="665" spans="1:12" x14ac:dyDescent="0.35">
      <c r="A665">
        <v>20071</v>
      </c>
      <c r="B665" s="1">
        <v>43605</v>
      </c>
      <c r="C665" t="s">
        <v>25</v>
      </c>
      <c r="D665" t="s">
        <v>59</v>
      </c>
      <c r="E665" t="s">
        <v>58</v>
      </c>
      <c r="F665">
        <v>16</v>
      </c>
      <c r="G665" t="s">
        <v>46</v>
      </c>
      <c r="H665">
        <v>18</v>
      </c>
      <c r="I665" t="s">
        <v>17</v>
      </c>
      <c r="J665" t="s">
        <v>40</v>
      </c>
      <c r="K665" s="5">
        <v>45</v>
      </c>
      <c r="L665">
        <f>_xlfn.AGGREGATE(2,5,tblData[[#This Row],[Order ID]])</f>
        <v>1</v>
      </c>
    </row>
    <row r="666" spans="1:12" x14ac:dyDescent="0.35">
      <c r="A666">
        <v>20072</v>
      </c>
      <c r="B666" s="1">
        <v>43605</v>
      </c>
      <c r="C666" t="s">
        <v>25</v>
      </c>
      <c r="D666" t="s">
        <v>59</v>
      </c>
      <c r="E666" t="s">
        <v>58</v>
      </c>
      <c r="F666">
        <v>13</v>
      </c>
      <c r="G666" t="s">
        <v>88</v>
      </c>
      <c r="H666">
        <v>6</v>
      </c>
      <c r="I666" t="s">
        <v>17</v>
      </c>
      <c r="J666" t="s">
        <v>40</v>
      </c>
      <c r="K666" s="5">
        <v>15</v>
      </c>
      <c r="L666">
        <f>_xlfn.AGGREGATE(2,5,tblData[[#This Row],[Order ID]])</f>
        <v>1</v>
      </c>
    </row>
    <row r="667" spans="1:12" x14ac:dyDescent="0.35">
      <c r="A667">
        <v>20073</v>
      </c>
      <c r="B667" s="1">
        <v>43605</v>
      </c>
      <c r="C667" t="s">
        <v>25</v>
      </c>
      <c r="D667" t="s">
        <v>59</v>
      </c>
      <c r="E667" t="s">
        <v>58</v>
      </c>
      <c r="F667">
        <v>14</v>
      </c>
      <c r="G667" t="s">
        <v>48</v>
      </c>
      <c r="H667">
        <v>20</v>
      </c>
      <c r="I667" t="s">
        <v>17</v>
      </c>
      <c r="J667" t="s">
        <v>40</v>
      </c>
      <c r="K667" s="5">
        <v>50</v>
      </c>
      <c r="L667">
        <f>_xlfn.AGGREGATE(2,5,tblData[[#This Row],[Order ID]])</f>
        <v>1</v>
      </c>
    </row>
    <row r="668" spans="1:12" x14ac:dyDescent="0.35">
      <c r="A668">
        <v>20074</v>
      </c>
      <c r="B668" s="1">
        <v>43605</v>
      </c>
      <c r="C668" t="s">
        <v>25</v>
      </c>
      <c r="D668" t="s">
        <v>59</v>
      </c>
      <c r="E668" t="s">
        <v>58</v>
      </c>
      <c r="F668">
        <v>15</v>
      </c>
      <c r="G668" t="s">
        <v>45</v>
      </c>
      <c r="H668">
        <v>30</v>
      </c>
      <c r="I668" t="s">
        <v>17</v>
      </c>
      <c r="J668" t="s">
        <v>40</v>
      </c>
      <c r="K668" s="5">
        <v>75</v>
      </c>
      <c r="L668">
        <f>_xlfn.AGGREGATE(2,5,tblData[[#This Row],[Order ID]])</f>
        <v>1</v>
      </c>
    </row>
    <row r="669" spans="1:12" x14ac:dyDescent="0.35">
      <c r="A669">
        <v>20075</v>
      </c>
      <c r="B669" s="1">
        <v>43605</v>
      </c>
      <c r="C669" t="s">
        <v>12</v>
      </c>
      <c r="D669" t="s">
        <v>67</v>
      </c>
      <c r="E669" t="s">
        <v>66</v>
      </c>
      <c r="F669">
        <v>17</v>
      </c>
      <c r="G669" t="s">
        <v>44</v>
      </c>
      <c r="H669">
        <v>14</v>
      </c>
      <c r="I669" t="s">
        <v>8</v>
      </c>
      <c r="J669" t="s">
        <v>38</v>
      </c>
      <c r="K669" s="5">
        <v>19.599999999999998</v>
      </c>
      <c r="L669">
        <f>_xlfn.AGGREGATE(2,5,tblData[[#This Row],[Order ID]])</f>
        <v>1</v>
      </c>
    </row>
    <row r="670" spans="1:12" x14ac:dyDescent="0.35">
      <c r="A670">
        <v>21110</v>
      </c>
      <c r="B670" s="1">
        <v>43605</v>
      </c>
      <c r="C670" t="s">
        <v>16</v>
      </c>
      <c r="D670" t="s">
        <v>60</v>
      </c>
      <c r="E670" t="s">
        <v>58</v>
      </c>
      <c r="F670">
        <v>16</v>
      </c>
      <c r="G670" t="s">
        <v>46</v>
      </c>
      <c r="H670">
        <v>6</v>
      </c>
      <c r="I670" t="s">
        <v>24</v>
      </c>
      <c r="J670" t="s">
        <v>42</v>
      </c>
      <c r="K670" s="5">
        <v>16.799999999999997</v>
      </c>
      <c r="L670">
        <f>_xlfn.AGGREGATE(2,5,tblData[[#This Row],[Order ID]])</f>
        <v>1</v>
      </c>
    </row>
    <row r="671" spans="1:12" x14ac:dyDescent="0.35">
      <c r="A671">
        <v>21111</v>
      </c>
      <c r="B671" s="1">
        <v>43605</v>
      </c>
      <c r="C671" t="s">
        <v>16</v>
      </c>
      <c r="D671" t="s">
        <v>60</v>
      </c>
      <c r="E671" t="s">
        <v>58</v>
      </c>
      <c r="F671">
        <v>15</v>
      </c>
      <c r="G671" t="s">
        <v>45</v>
      </c>
      <c r="H671">
        <v>3</v>
      </c>
      <c r="I671" t="s">
        <v>24</v>
      </c>
      <c r="J671" t="s">
        <v>42</v>
      </c>
      <c r="K671" s="5">
        <v>8.3999999999999986</v>
      </c>
      <c r="L671">
        <f>_xlfn.AGGREGATE(2,5,tblData[[#This Row],[Order ID]])</f>
        <v>1</v>
      </c>
    </row>
    <row r="672" spans="1:12" x14ac:dyDescent="0.35">
      <c r="A672">
        <v>20076</v>
      </c>
      <c r="B672" s="1">
        <v>43606</v>
      </c>
      <c r="C672" t="s">
        <v>13</v>
      </c>
      <c r="D672" t="s">
        <v>61</v>
      </c>
      <c r="E672" t="s">
        <v>58</v>
      </c>
      <c r="F672">
        <v>13</v>
      </c>
      <c r="G672" t="s">
        <v>88</v>
      </c>
      <c r="H672">
        <v>60</v>
      </c>
      <c r="I672" t="s">
        <v>6</v>
      </c>
      <c r="J672" t="s">
        <v>39</v>
      </c>
      <c r="K672" s="5">
        <v>120</v>
      </c>
      <c r="L672">
        <f>_xlfn.AGGREGATE(2,5,tblData[[#This Row],[Order ID]])</f>
        <v>1</v>
      </c>
    </row>
    <row r="673" spans="1:12" x14ac:dyDescent="0.35">
      <c r="A673">
        <v>20077</v>
      </c>
      <c r="B673" s="1">
        <v>43606</v>
      </c>
      <c r="C673" t="s">
        <v>13</v>
      </c>
      <c r="D673" t="s">
        <v>61</v>
      </c>
      <c r="E673" t="s">
        <v>58</v>
      </c>
      <c r="F673">
        <v>14</v>
      </c>
      <c r="G673" t="s">
        <v>48</v>
      </c>
      <c r="H673">
        <v>14</v>
      </c>
      <c r="I673" t="s">
        <v>6</v>
      </c>
      <c r="J673" t="s">
        <v>39</v>
      </c>
      <c r="K673" s="5">
        <v>28</v>
      </c>
      <c r="L673">
        <f>_xlfn.AGGREGATE(2,5,tblData[[#This Row],[Order ID]])</f>
        <v>1</v>
      </c>
    </row>
    <row r="674" spans="1:12" x14ac:dyDescent="0.35">
      <c r="A674">
        <v>20078</v>
      </c>
      <c r="B674" s="1">
        <v>43606</v>
      </c>
      <c r="C674" t="s">
        <v>13</v>
      </c>
      <c r="D674" t="s">
        <v>61</v>
      </c>
      <c r="E674" t="s">
        <v>58</v>
      </c>
      <c r="F674">
        <v>18</v>
      </c>
      <c r="G674" t="s">
        <v>47</v>
      </c>
      <c r="H674">
        <v>32</v>
      </c>
      <c r="I674" t="s">
        <v>6</v>
      </c>
      <c r="J674" t="s">
        <v>39</v>
      </c>
      <c r="K674" s="5">
        <v>64</v>
      </c>
      <c r="L674">
        <f>_xlfn.AGGREGATE(2,5,tblData[[#This Row],[Order ID]])</f>
        <v>1</v>
      </c>
    </row>
    <row r="675" spans="1:12" x14ac:dyDescent="0.35">
      <c r="A675">
        <v>20079</v>
      </c>
      <c r="B675" s="1">
        <v>43606</v>
      </c>
      <c r="C675" t="s">
        <v>13</v>
      </c>
      <c r="D675" t="s">
        <v>61</v>
      </c>
      <c r="E675" t="s">
        <v>58</v>
      </c>
      <c r="F675">
        <v>17</v>
      </c>
      <c r="G675" t="s">
        <v>44</v>
      </c>
      <c r="H675">
        <v>50</v>
      </c>
      <c r="I675" t="s">
        <v>6</v>
      </c>
      <c r="J675" t="s">
        <v>39</v>
      </c>
      <c r="K675" s="5">
        <v>100</v>
      </c>
      <c r="L675">
        <f>_xlfn.AGGREGATE(2,5,tblData[[#This Row],[Order ID]])</f>
        <v>1</v>
      </c>
    </row>
    <row r="676" spans="1:12" x14ac:dyDescent="0.35">
      <c r="A676">
        <v>20080</v>
      </c>
      <c r="B676" s="1">
        <v>43606</v>
      </c>
      <c r="C676" t="s">
        <v>13</v>
      </c>
      <c r="D676" t="s">
        <v>61</v>
      </c>
      <c r="E676" t="s">
        <v>58</v>
      </c>
      <c r="F676">
        <v>16</v>
      </c>
      <c r="G676" t="s">
        <v>46</v>
      </c>
      <c r="H676">
        <v>9</v>
      </c>
      <c r="I676" t="s">
        <v>6</v>
      </c>
      <c r="J676" t="s">
        <v>39</v>
      </c>
      <c r="K676" s="5">
        <v>18</v>
      </c>
      <c r="L676">
        <f>_xlfn.AGGREGATE(2,5,tblData[[#This Row],[Order ID]])</f>
        <v>1</v>
      </c>
    </row>
    <row r="677" spans="1:12" x14ac:dyDescent="0.35">
      <c r="A677">
        <v>21112</v>
      </c>
      <c r="B677" s="1">
        <v>43608</v>
      </c>
      <c r="C677" t="s">
        <v>13</v>
      </c>
      <c r="D677" t="s">
        <v>61</v>
      </c>
      <c r="E677" t="s">
        <v>58</v>
      </c>
      <c r="F677">
        <v>16</v>
      </c>
      <c r="G677" t="s">
        <v>46</v>
      </c>
      <c r="H677">
        <v>27</v>
      </c>
      <c r="I677" t="s">
        <v>14</v>
      </c>
      <c r="J677" t="s">
        <v>34</v>
      </c>
      <c r="K677" s="5">
        <v>54</v>
      </c>
      <c r="L677">
        <f>_xlfn.AGGREGATE(2,5,tblData[[#This Row],[Order ID]])</f>
        <v>1</v>
      </c>
    </row>
    <row r="678" spans="1:12" x14ac:dyDescent="0.35">
      <c r="A678">
        <v>21113</v>
      </c>
      <c r="B678" s="1">
        <v>43608</v>
      </c>
      <c r="C678" t="s">
        <v>13</v>
      </c>
      <c r="D678" t="s">
        <v>61</v>
      </c>
      <c r="E678" t="s">
        <v>58</v>
      </c>
      <c r="F678">
        <v>17</v>
      </c>
      <c r="G678" t="s">
        <v>44</v>
      </c>
      <c r="H678">
        <v>120</v>
      </c>
      <c r="I678" t="s">
        <v>14</v>
      </c>
      <c r="J678" t="s">
        <v>34</v>
      </c>
      <c r="K678" s="5">
        <v>240</v>
      </c>
      <c r="L678">
        <f>_xlfn.AGGREGATE(2,5,tblData[[#This Row],[Order ID]])</f>
        <v>1</v>
      </c>
    </row>
    <row r="679" spans="1:12" x14ac:dyDescent="0.35">
      <c r="A679">
        <v>21114</v>
      </c>
      <c r="B679" s="1">
        <v>43608</v>
      </c>
      <c r="C679" t="s">
        <v>13</v>
      </c>
      <c r="D679" t="s">
        <v>61</v>
      </c>
      <c r="E679" t="s">
        <v>58</v>
      </c>
      <c r="F679">
        <v>13</v>
      </c>
      <c r="G679" t="s">
        <v>88</v>
      </c>
      <c r="H679">
        <v>16</v>
      </c>
      <c r="I679" t="s">
        <v>14</v>
      </c>
      <c r="J679" t="s">
        <v>34</v>
      </c>
      <c r="K679" s="5">
        <v>32</v>
      </c>
      <c r="L679">
        <f>_xlfn.AGGREGATE(2,5,tblData[[#This Row],[Order ID]])</f>
        <v>1</v>
      </c>
    </row>
    <row r="680" spans="1:12" x14ac:dyDescent="0.35">
      <c r="A680">
        <v>21115</v>
      </c>
      <c r="B680" s="1">
        <v>43608</v>
      </c>
      <c r="C680" t="s">
        <v>13</v>
      </c>
      <c r="D680" t="s">
        <v>61</v>
      </c>
      <c r="E680" t="s">
        <v>58</v>
      </c>
      <c r="F680">
        <v>17</v>
      </c>
      <c r="G680" t="s">
        <v>44</v>
      </c>
      <c r="H680">
        <v>12</v>
      </c>
      <c r="I680" t="s">
        <v>14</v>
      </c>
      <c r="J680" t="s">
        <v>34</v>
      </c>
      <c r="K680" s="5">
        <v>24</v>
      </c>
      <c r="L680">
        <f>_xlfn.AGGREGATE(2,5,tblData[[#This Row],[Order ID]])</f>
        <v>1</v>
      </c>
    </row>
    <row r="681" spans="1:12" x14ac:dyDescent="0.35">
      <c r="A681">
        <v>21116</v>
      </c>
      <c r="B681" s="1">
        <v>43608</v>
      </c>
      <c r="C681" t="s">
        <v>5</v>
      </c>
      <c r="D681" t="s">
        <v>65</v>
      </c>
      <c r="E681" t="s">
        <v>66</v>
      </c>
      <c r="F681">
        <v>17</v>
      </c>
      <c r="G681" t="s">
        <v>44</v>
      </c>
      <c r="H681">
        <v>20</v>
      </c>
      <c r="I681" t="s">
        <v>24</v>
      </c>
      <c r="J681" t="s">
        <v>42</v>
      </c>
      <c r="K681" s="5">
        <v>28</v>
      </c>
      <c r="L681">
        <f>_xlfn.AGGREGATE(2,5,tblData[[#This Row],[Order ID]])</f>
        <v>1</v>
      </c>
    </row>
    <row r="682" spans="1:12" x14ac:dyDescent="0.35">
      <c r="A682">
        <v>20081</v>
      </c>
      <c r="B682" s="1">
        <v>43609</v>
      </c>
      <c r="C682" t="s">
        <v>23</v>
      </c>
      <c r="D682" t="s">
        <v>56</v>
      </c>
      <c r="E682" t="s">
        <v>50</v>
      </c>
      <c r="F682">
        <v>14</v>
      </c>
      <c r="G682" t="s">
        <v>48</v>
      </c>
      <c r="H682">
        <v>15</v>
      </c>
      <c r="I682" t="s">
        <v>17</v>
      </c>
      <c r="J682" t="s">
        <v>40</v>
      </c>
      <c r="K682" s="5">
        <v>15</v>
      </c>
      <c r="L682">
        <f>_xlfn.AGGREGATE(2,5,tblData[[#This Row],[Order ID]])</f>
        <v>1</v>
      </c>
    </row>
    <row r="683" spans="1:12" x14ac:dyDescent="0.35">
      <c r="A683">
        <v>20082</v>
      </c>
      <c r="B683" s="1">
        <v>43609</v>
      </c>
      <c r="C683" t="s">
        <v>23</v>
      </c>
      <c r="D683" t="s">
        <v>56</v>
      </c>
      <c r="E683" t="s">
        <v>50</v>
      </c>
      <c r="F683">
        <v>17</v>
      </c>
      <c r="G683" t="s">
        <v>44</v>
      </c>
      <c r="H683">
        <v>20</v>
      </c>
      <c r="I683" t="s">
        <v>17</v>
      </c>
      <c r="J683" t="s">
        <v>40</v>
      </c>
      <c r="K683" s="5">
        <v>20</v>
      </c>
      <c r="L683">
        <f>_xlfn.AGGREGATE(2,5,tblData[[#This Row],[Order ID]])</f>
        <v>1</v>
      </c>
    </row>
    <row r="684" spans="1:12" x14ac:dyDescent="0.35">
      <c r="A684">
        <v>20083</v>
      </c>
      <c r="B684" s="1">
        <v>43609</v>
      </c>
      <c r="C684" t="s">
        <v>23</v>
      </c>
      <c r="D684" t="s">
        <v>56</v>
      </c>
      <c r="E684" t="s">
        <v>50</v>
      </c>
      <c r="F684">
        <v>16</v>
      </c>
      <c r="G684" t="s">
        <v>46</v>
      </c>
      <c r="H684">
        <v>20</v>
      </c>
      <c r="I684" t="s">
        <v>17</v>
      </c>
      <c r="J684" t="s">
        <v>40</v>
      </c>
      <c r="K684" s="5">
        <v>20</v>
      </c>
      <c r="L684">
        <f>_xlfn.AGGREGATE(2,5,tblData[[#This Row],[Order ID]])</f>
        <v>1</v>
      </c>
    </row>
    <row r="685" spans="1:12" x14ac:dyDescent="0.35">
      <c r="A685">
        <v>20084</v>
      </c>
      <c r="B685" s="1">
        <v>43609</v>
      </c>
      <c r="C685" t="s">
        <v>18</v>
      </c>
      <c r="D685" t="s">
        <v>55</v>
      </c>
      <c r="E685" t="s">
        <v>50</v>
      </c>
      <c r="F685">
        <v>13</v>
      </c>
      <c r="G685" t="s">
        <v>88</v>
      </c>
      <c r="H685">
        <v>15</v>
      </c>
      <c r="I685" t="s">
        <v>8</v>
      </c>
      <c r="J685" t="s">
        <v>38</v>
      </c>
      <c r="K685" s="5">
        <v>99</v>
      </c>
      <c r="L685">
        <f>_xlfn.AGGREGATE(2,5,tblData[[#This Row],[Order ID]])</f>
        <v>1</v>
      </c>
    </row>
    <row r="686" spans="1:12" x14ac:dyDescent="0.35">
      <c r="A686">
        <v>20085</v>
      </c>
      <c r="B686" s="1">
        <v>43609</v>
      </c>
      <c r="C686" t="s">
        <v>18</v>
      </c>
      <c r="D686" t="s">
        <v>55</v>
      </c>
      <c r="E686" t="s">
        <v>50</v>
      </c>
      <c r="F686">
        <v>14</v>
      </c>
      <c r="G686" t="s">
        <v>48</v>
      </c>
      <c r="H686">
        <v>28</v>
      </c>
      <c r="I686" t="s">
        <v>8</v>
      </c>
      <c r="J686" t="s">
        <v>38</v>
      </c>
      <c r="K686" s="5">
        <v>184.79999999999998</v>
      </c>
      <c r="L686">
        <f>_xlfn.AGGREGATE(2,5,tblData[[#This Row],[Order ID]])</f>
        <v>1</v>
      </c>
    </row>
    <row r="687" spans="1:12" x14ac:dyDescent="0.35">
      <c r="A687">
        <v>21117</v>
      </c>
      <c r="B687" s="1">
        <v>43609</v>
      </c>
      <c r="C687" t="s">
        <v>18</v>
      </c>
      <c r="D687" t="s">
        <v>55</v>
      </c>
      <c r="E687" t="s">
        <v>50</v>
      </c>
      <c r="F687">
        <v>16</v>
      </c>
      <c r="G687" t="s">
        <v>46</v>
      </c>
      <c r="H687">
        <v>10</v>
      </c>
      <c r="I687" t="s">
        <v>8</v>
      </c>
      <c r="J687" t="s">
        <v>38</v>
      </c>
      <c r="K687" s="5">
        <v>66</v>
      </c>
      <c r="L687">
        <f>_xlfn.AGGREGATE(2,5,tblData[[#This Row],[Order ID]])</f>
        <v>1</v>
      </c>
    </row>
    <row r="688" spans="1:12" x14ac:dyDescent="0.35">
      <c r="A688">
        <v>21118</v>
      </c>
      <c r="B688" s="1">
        <v>43609</v>
      </c>
      <c r="C688" t="s">
        <v>3</v>
      </c>
      <c r="D688" t="s">
        <v>62</v>
      </c>
      <c r="E688" t="s">
        <v>58</v>
      </c>
      <c r="F688">
        <v>14</v>
      </c>
      <c r="G688" t="s">
        <v>48</v>
      </c>
      <c r="H688">
        <v>20</v>
      </c>
      <c r="I688" t="s">
        <v>8</v>
      </c>
      <c r="J688" t="s">
        <v>38</v>
      </c>
      <c r="K688" s="5">
        <v>64</v>
      </c>
      <c r="L688">
        <f>_xlfn.AGGREGATE(2,5,tblData[[#This Row],[Order ID]])</f>
        <v>1</v>
      </c>
    </row>
    <row r="689" spans="1:12" x14ac:dyDescent="0.35">
      <c r="A689">
        <v>21119</v>
      </c>
      <c r="B689" s="1">
        <v>43609</v>
      </c>
      <c r="C689" t="s">
        <v>3</v>
      </c>
      <c r="D689" t="s">
        <v>62</v>
      </c>
      <c r="E689" t="s">
        <v>58</v>
      </c>
      <c r="F689">
        <v>14</v>
      </c>
      <c r="G689" t="s">
        <v>48</v>
      </c>
      <c r="H689">
        <v>20</v>
      </c>
      <c r="I689" t="s">
        <v>8</v>
      </c>
      <c r="J689" t="s">
        <v>38</v>
      </c>
      <c r="K689" s="5">
        <v>64</v>
      </c>
      <c r="L689">
        <f>_xlfn.AGGREGATE(2,5,tblData[[#This Row],[Order ID]])</f>
        <v>1</v>
      </c>
    </row>
    <row r="690" spans="1:12" x14ac:dyDescent="0.35">
      <c r="A690">
        <v>21120</v>
      </c>
      <c r="B690" s="1">
        <v>43609</v>
      </c>
      <c r="C690" t="s">
        <v>12</v>
      </c>
      <c r="D690" t="s">
        <v>67</v>
      </c>
      <c r="E690" t="s">
        <v>66</v>
      </c>
      <c r="F690">
        <v>15</v>
      </c>
      <c r="G690" t="s">
        <v>45</v>
      </c>
      <c r="H690">
        <v>35</v>
      </c>
      <c r="I690" t="s">
        <v>21</v>
      </c>
      <c r="J690" t="s">
        <v>41</v>
      </c>
      <c r="K690" s="5">
        <v>49</v>
      </c>
      <c r="L690">
        <f>_xlfn.AGGREGATE(2,5,tblData[[#This Row],[Order ID]])</f>
        <v>1</v>
      </c>
    </row>
    <row r="691" spans="1:12" x14ac:dyDescent="0.35">
      <c r="A691">
        <v>21121</v>
      </c>
      <c r="B691" s="1">
        <v>43609</v>
      </c>
      <c r="C691" t="s">
        <v>12</v>
      </c>
      <c r="D691" t="s">
        <v>67</v>
      </c>
      <c r="E691" t="s">
        <v>66</v>
      </c>
      <c r="F691">
        <v>18</v>
      </c>
      <c r="G691" t="s">
        <v>47</v>
      </c>
      <c r="H691">
        <v>15</v>
      </c>
      <c r="I691" t="s">
        <v>21</v>
      </c>
      <c r="J691" t="s">
        <v>41</v>
      </c>
      <c r="K691" s="5">
        <v>21</v>
      </c>
      <c r="L691">
        <f>_xlfn.AGGREGATE(2,5,tblData[[#This Row],[Order ID]])</f>
        <v>1</v>
      </c>
    </row>
    <row r="692" spans="1:12" x14ac:dyDescent="0.35">
      <c r="A692">
        <v>20086</v>
      </c>
      <c r="B692" s="1">
        <v>43610</v>
      </c>
      <c r="C692" t="s">
        <v>16</v>
      </c>
      <c r="D692" t="s">
        <v>60</v>
      </c>
      <c r="E692" t="s">
        <v>58</v>
      </c>
      <c r="F692">
        <v>14</v>
      </c>
      <c r="G692" t="s">
        <v>48</v>
      </c>
      <c r="H692">
        <v>8</v>
      </c>
      <c r="I692" t="s">
        <v>14</v>
      </c>
      <c r="J692" t="s">
        <v>34</v>
      </c>
      <c r="K692" s="5">
        <v>22.4</v>
      </c>
      <c r="L692">
        <f>_xlfn.AGGREGATE(2,5,tblData[[#This Row],[Order ID]])</f>
        <v>1</v>
      </c>
    </row>
    <row r="693" spans="1:12" x14ac:dyDescent="0.35">
      <c r="A693">
        <v>20087</v>
      </c>
      <c r="B693" s="1">
        <v>43610</v>
      </c>
      <c r="C693" t="s">
        <v>16</v>
      </c>
      <c r="D693" t="s">
        <v>60</v>
      </c>
      <c r="E693" t="s">
        <v>58</v>
      </c>
      <c r="F693">
        <v>17</v>
      </c>
      <c r="G693" t="s">
        <v>44</v>
      </c>
      <c r="H693">
        <v>10</v>
      </c>
      <c r="I693" t="s">
        <v>14</v>
      </c>
      <c r="J693" t="s">
        <v>34</v>
      </c>
      <c r="K693" s="5">
        <v>28</v>
      </c>
      <c r="L693">
        <f>_xlfn.AGGREGATE(2,5,tblData[[#This Row],[Order ID]])</f>
        <v>1</v>
      </c>
    </row>
    <row r="694" spans="1:12" x14ac:dyDescent="0.35">
      <c r="A694">
        <v>20088</v>
      </c>
      <c r="B694" s="1">
        <v>43610</v>
      </c>
      <c r="C694" t="s">
        <v>16</v>
      </c>
      <c r="D694" t="s">
        <v>60</v>
      </c>
      <c r="E694" t="s">
        <v>58</v>
      </c>
      <c r="F694">
        <v>13</v>
      </c>
      <c r="G694" t="s">
        <v>88</v>
      </c>
      <c r="H694">
        <v>20</v>
      </c>
      <c r="I694" t="s">
        <v>14</v>
      </c>
      <c r="J694" t="s">
        <v>34</v>
      </c>
      <c r="K694" s="5">
        <v>56</v>
      </c>
      <c r="L694">
        <f>_xlfn.AGGREGATE(2,5,tblData[[#This Row],[Order ID]])</f>
        <v>1</v>
      </c>
    </row>
    <row r="695" spans="1:12" x14ac:dyDescent="0.35">
      <c r="A695">
        <v>21122</v>
      </c>
      <c r="B695" s="1">
        <v>43610</v>
      </c>
      <c r="C695" t="s">
        <v>19</v>
      </c>
      <c r="D695" t="s">
        <v>64</v>
      </c>
      <c r="E695" t="s">
        <v>58</v>
      </c>
      <c r="F695">
        <v>14</v>
      </c>
      <c r="G695" t="s">
        <v>48</v>
      </c>
      <c r="H695">
        <v>3</v>
      </c>
      <c r="I695" t="s">
        <v>21</v>
      </c>
      <c r="J695" t="s">
        <v>41</v>
      </c>
      <c r="K695" s="5">
        <v>7.5</v>
      </c>
      <c r="L695">
        <f>_xlfn.AGGREGATE(2,5,tblData[[#This Row],[Order ID]])</f>
        <v>1</v>
      </c>
    </row>
    <row r="696" spans="1:12" x14ac:dyDescent="0.35">
      <c r="A696">
        <v>21123</v>
      </c>
      <c r="B696" s="1">
        <v>43610</v>
      </c>
      <c r="C696" t="s">
        <v>19</v>
      </c>
      <c r="D696" t="s">
        <v>64</v>
      </c>
      <c r="E696" t="s">
        <v>58</v>
      </c>
      <c r="F696">
        <v>17</v>
      </c>
      <c r="G696" t="s">
        <v>44</v>
      </c>
      <c r="H696">
        <v>20</v>
      </c>
      <c r="I696" t="s">
        <v>21</v>
      </c>
      <c r="J696" t="s">
        <v>41</v>
      </c>
      <c r="K696" s="5">
        <v>50</v>
      </c>
      <c r="L696">
        <f>_xlfn.AGGREGATE(2,5,tblData[[#This Row],[Order ID]])</f>
        <v>1</v>
      </c>
    </row>
    <row r="697" spans="1:12" x14ac:dyDescent="0.35">
      <c r="A697">
        <v>21124</v>
      </c>
      <c r="B697" s="1">
        <v>43610</v>
      </c>
      <c r="C697" t="s">
        <v>19</v>
      </c>
      <c r="D697" t="s">
        <v>64</v>
      </c>
      <c r="E697" t="s">
        <v>58</v>
      </c>
      <c r="F697">
        <v>17</v>
      </c>
      <c r="G697" t="s">
        <v>44</v>
      </c>
      <c r="H697">
        <v>35</v>
      </c>
      <c r="I697" t="s">
        <v>21</v>
      </c>
      <c r="J697" t="s">
        <v>41</v>
      </c>
      <c r="K697" s="5">
        <v>87.5</v>
      </c>
      <c r="L697">
        <f>_xlfn.AGGREGATE(2,5,tblData[[#This Row],[Order ID]])</f>
        <v>1</v>
      </c>
    </row>
    <row r="698" spans="1:12" x14ac:dyDescent="0.35">
      <c r="A698">
        <v>21125</v>
      </c>
      <c r="B698" s="1">
        <v>43610</v>
      </c>
      <c r="C698" t="s">
        <v>31</v>
      </c>
      <c r="D698" t="s">
        <v>53</v>
      </c>
      <c r="E698" t="s">
        <v>50</v>
      </c>
      <c r="F698">
        <v>13</v>
      </c>
      <c r="G698" t="s">
        <v>88</v>
      </c>
      <c r="H698">
        <v>1</v>
      </c>
      <c r="I698" t="s">
        <v>11</v>
      </c>
      <c r="J698" t="s">
        <v>36</v>
      </c>
      <c r="K698" s="5">
        <v>1.8</v>
      </c>
      <c r="L698">
        <f>_xlfn.AGGREGATE(2,5,tblData[[#This Row],[Order ID]])</f>
        <v>1</v>
      </c>
    </row>
    <row r="699" spans="1:12" x14ac:dyDescent="0.35">
      <c r="A699">
        <v>20089</v>
      </c>
      <c r="B699" s="1">
        <v>43611</v>
      </c>
      <c r="C699" t="s">
        <v>5</v>
      </c>
      <c r="D699" t="s">
        <v>65</v>
      </c>
      <c r="E699" t="s">
        <v>66</v>
      </c>
      <c r="F699">
        <v>15</v>
      </c>
      <c r="G699" t="s">
        <v>45</v>
      </c>
      <c r="H699">
        <v>10</v>
      </c>
      <c r="I699" t="s">
        <v>11</v>
      </c>
      <c r="J699" t="s">
        <v>36</v>
      </c>
      <c r="K699" s="5">
        <v>14</v>
      </c>
      <c r="L699">
        <f>_xlfn.AGGREGATE(2,5,tblData[[#This Row],[Order ID]])</f>
        <v>1</v>
      </c>
    </row>
    <row r="700" spans="1:12" x14ac:dyDescent="0.35">
      <c r="A700">
        <v>20090</v>
      </c>
      <c r="B700" s="1">
        <v>43611</v>
      </c>
      <c r="C700" t="s">
        <v>5</v>
      </c>
      <c r="D700" t="s">
        <v>65</v>
      </c>
      <c r="E700" t="s">
        <v>66</v>
      </c>
      <c r="F700">
        <v>15</v>
      </c>
      <c r="G700" t="s">
        <v>45</v>
      </c>
      <c r="H700">
        <v>15</v>
      </c>
      <c r="I700" t="s">
        <v>11</v>
      </c>
      <c r="J700" t="s">
        <v>36</v>
      </c>
      <c r="K700" s="5">
        <v>21</v>
      </c>
      <c r="L700">
        <f>_xlfn.AGGREGATE(2,5,tblData[[#This Row],[Order ID]])</f>
        <v>1</v>
      </c>
    </row>
    <row r="701" spans="1:12" x14ac:dyDescent="0.35">
      <c r="A701">
        <v>20091</v>
      </c>
      <c r="B701" s="1">
        <v>43611</v>
      </c>
      <c r="C701" t="s">
        <v>30</v>
      </c>
      <c r="D701" t="s">
        <v>63</v>
      </c>
      <c r="E701" t="s">
        <v>58</v>
      </c>
      <c r="F701">
        <v>13</v>
      </c>
      <c r="G701" t="s">
        <v>88</v>
      </c>
      <c r="H701">
        <v>15</v>
      </c>
      <c r="I701" t="s">
        <v>14</v>
      </c>
      <c r="J701" t="s">
        <v>34</v>
      </c>
      <c r="K701" s="5">
        <v>51</v>
      </c>
      <c r="L701">
        <f>_xlfn.AGGREGATE(2,5,tblData[[#This Row],[Order ID]])</f>
        <v>1</v>
      </c>
    </row>
    <row r="702" spans="1:12" x14ac:dyDescent="0.35">
      <c r="A702">
        <v>20092</v>
      </c>
      <c r="B702" s="1">
        <v>43611</v>
      </c>
      <c r="C702" t="s">
        <v>30</v>
      </c>
      <c r="D702" t="s">
        <v>63</v>
      </c>
      <c r="E702" t="s">
        <v>58</v>
      </c>
      <c r="F702">
        <v>17</v>
      </c>
      <c r="G702" t="s">
        <v>44</v>
      </c>
      <c r="H702">
        <v>6</v>
      </c>
      <c r="I702" t="s">
        <v>14</v>
      </c>
      <c r="J702" t="s">
        <v>34</v>
      </c>
      <c r="K702" s="5">
        <v>20.399999999999999</v>
      </c>
      <c r="L702">
        <f>_xlfn.AGGREGATE(2,5,tblData[[#This Row],[Order ID]])</f>
        <v>1</v>
      </c>
    </row>
    <row r="703" spans="1:12" x14ac:dyDescent="0.35">
      <c r="A703">
        <v>20093</v>
      </c>
      <c r="B703" s="1">
        <v>43611</v>
      </c>
      <c r="C703" t="s">
        <v>30</v>
      </c>
      <c r="D703" t="s">
        <v>63</v>
      </c>
      <c r="E703" t="s">
        <v>58</v>
      </c>
      <c r="F703">
        <v>15</v>
      </c>
      <c r="G703" t="s">
        <v>45</v>
      </c>
      <c r="H703">
        <v>15</v>
      </c>
      <c r="I703" t="s">
        <v>14</v>
      </c>
      <c r="J703" t="s">
        <v>34</v>
      </c>
      <c r="K703" s="5">
        <v>51</v>
      </c>
      <c r="L703">
        <f>_xlfn.AGGREGATE(2,5,tblData[[#This Row],[Order ID]])</f>
        <v>1</v>
      </c>
    </row>
    <row r="704" spans="1:12" x14ac:dyDescent="0.35">
      <c r="A704">
        <v>20094</v>
      </c>
      <c r="B704" s="1">
        <v>43611</v>
      </c>
      <c r="C704" t="s">
        <v>30</v>
      </c>
      <c r="D704" t="s">
        <v>63</v>
      </c>
      <c r="E704" t="s">
        <v>58</v>
      </c>
      <c r="F704">
        <v>13</v>
      </c>
      <c r="G704" t="s">
        <v>88</v>
      </c>
      <c r="H704">
        <v>12</v>
      </c>
      <c r="I704" t="s">
        <v>14</v>
      </c>
      <c r="J704" t="s">
        <v>34</v>
      </c>
      <c r="K704" s="5">
        <v>40.799999999999997</v>
      </c>
      <c r="L704">
        <f>_xlfn.AGGREGATE(2,5,tblData[[#This Row],[Order ID]])</f>
        <v>1</v>
      </c>
    </row>
    <row r="705" spans="1:12" x14ac:dyDescent="0.35">
      <c r="A705">
        <v>21126</v>
      </c>
      <c r="B705" s="1">
        <v>43611</v>
      </c>
      <c r="C705" t="s">
        <v>5</v>
      </c>
      <c r="D705" t="s">
        <v>65</v>
      </c>
      <c r="E705" t="s">
        <v>66</v>
      </c>
      <c r="F705">
        <v>15</v>
      </c>
      <c r="G705" t="s">
        <v>45</v>
      </c>
      <c r="H705">
        <v>5</v>
      </c>
      <c r="I705" t="s">
        <v>6</v>
      </c>
      <c r="J705" t="s">
        <v>39</v>
      </c>
      <c r="K705" s="5">
        <v>7</v>
      </c>
      <c r="L705">
        <f>_xlfn.AGGREGATE(2,5,tblData[[#This Row],[Order ID]])</f>
        <v>1</v>
      </c>
    </row>
    <row r="706" spans="1:12" x14ac:dyDescent="0.35">
      <c r="A706">
        <v>21127</v>
      </c>
      <c r="B706" s="1">
        <v>43611</v>
      </c>
      <c r="C706" t="s">
        <v>5</v>
      </c>
      <c r="D706" t="s">
        <v>65</v>
      </c>
      <c r="E706" t="s">
        <v>66</v>
      </c>
      <c r="F706">
        <v>13</v>
      </c>
      <c r="G706" t="s">
        <v>88</v>
      </c>
      <c r="H706">
        <v>10</v>
      </c>
      <c r="I706" t="s">
        <v>6</v>
      </c>
      <c r="J706" t="s">
        <v>39</v>
      </c>
      <c r="K706" s="5">
        <v>14</v>
      </c>
      <c r="L706">
        <f>_xlfn.AGGREGATE(2,5,tblData[[#This Row],[Order ID]])</f>
        <v>1</v>
      </c>
    </row>
    <row r="707" spans="1:12" x14ac:dyDescent="0.35">
      <c r="A707">
        <v>21128</v>
      </c>
      <c r="B707" s="1">
        <v>43611</v>
      </c>
      <c r="C707" t="s">
        <v>20</v>
      </c>
      <c r="D707" t="s">
        <v>71</v>
      </c>
      <c r="E707" t="s">
        <v>66</v>
      </c>
      <c r="F707">
        <v>15</v>
      </c>
      <c r="G707" t="s">
        <v>45</v>
      </c>
      <c r="H707">
        <v>2</v>
      </c>
      <c r="I707" t="s">
        <v>6</v>
      </c>
      <c r="J707" t="s">
        <v>39</v>
      </c>
      <c r="K707" s="5">
        <v>1.8</v>
      </c>
      <c r="L707">
        <f>_xlfn.AGGREGATE(2,5,tblData[[#This Row],[Order ID]])</f>
        <v>1</v>
      </c>
    </row>
    <row r="708" spans="1:12" x14ac:dyDescent="0.35">
      <c r="A708">
        <v>21129</v>
      </c>
      <c r="B708" s="1">
        <v>43611</v>
      </c>
      <c r="C708" t="s">
        <v>20</v>
      </c>
      <c r="D708" t="s">
        <v>71</v>
      </c>
      <c r="E708" t="s">
        <v>66</v>
      </c>
      <c r="F708">
        <v>13</v>
      </c>
      <c r="G708" t="s">
        <v>88</v>
      </c>
      <c r="H708">
        <v>30</v>
      </c>
      <c r="I708" t="s">
        <v>6</v>
      </c>
      <c r="J708" t="s">
        <v>39</v>
      </c>
      <c r="K708" s="5">
        <v>27</v>
      </c>
      <c r="L708">
        <f>_xlfn.AGGREGATE(2,5,tblData[[#This Row],[Order ID]])</f>
        <v>1</v>
      </c>
    </row>
    <row r="709" spans="1:12" x14ac:dyDescent="0.35">
      <c r="A709">
        <v>21130</v>
      </c>
      <c r="B709" s="1">
        <v>43611</v>
      </c>
      <c r="C709" t="s">
        <v>20</v>
      </c>
      <c r="D709" t="s">
        <v>71</v>
      </c>
      <c r="E709" t="s">
        <v>66</v>
      </c>
      <c r="F709">
        <v>16</v>
      </c>
      <c r="G709" t="s">
        <v>46</v>
      </c>
      <c r="H709">
        <v>30</v>
      </c>
      <c r="I709" t="s">
        <v>6</v>
      </c>
      <c r="J709" t="s">
        <v>39</v>
      </c>
      <c r="K709" s="5">
        <v>27</v>
      </c>
      <c r="L709">
        <f>_xlfn.AGGREGATE(2,5,tblData[[#This Row],[Order ID]])</f>
        <v>1</v>
      </c>
    </row>
    <row r="710" spans="1:12" x14ac:dyDescent="0.35">
      <c r="A710">
        <v>21131</v>
      </c>
      <c r="B710" s="1">
        <v>43611</v>
      </c>
      <c r="C710" t="s">
        <v>12</v>
      </c>
      <c r="D710" t="s">
        <v>67</v>
      </c>
      <c r="E710" t="s">
        <v>66</v>
      </c>
      <c r="F710">
        <v>16</v>
      </c>
      <c r="G710" t="s">
        <v>46</v>
      </c>
      <c r="H710">
        <v>10</v>
      </c>
      <c r="I710" t="s">
        <v>14</v>
      </c>
      <c r="J710" t="s">
        <v>34</v>
      </c>
      <c r="K710" s="5">
        <v>14</v>
      </c>
      <c r="L710">
        <f>_xlfn.AGGREGATE(2,5,tblData[[#This Row],[Order ID]])</f>
        <v>1</v>
      </c>
    </row>
    <row r="711" spans="1:12" x14ac:dyDescent="0.35">
      <c r="A711">
        <v>21132</v>
      </c>
      <c r="B711" s="1">
        <v>43611</v>
      </c>
      <c r="C711" t="s">
        <v>12</v>
      </c>
      <c r="D711" t="s">
        <v>67</v>
      </c>
      <c r="E711" t="s">
        <v>66</v>
      </c>
      <c r="F711">
        <v>15</v>
      </c>
      <c r="G711" t="s">
        <v>45</v>
      </c>
      <c r="H711">
        <v>10</v>
      </c>
      <c r="I711" t="s">
        <v>14</v>
      </c>
      <c r="J711" t="s">
        <v>34</v>
      </c>
      <c r="K711" s="5">
        <v>14</v>
      </c>
      <c r="L711">
        <f>_xlfn.AGGREGATE(2,5,tblData[[#This Row],[Order ID]])</f>
        <v>1</v>
      </c>
    </row>
    <row r="712" spans="1:12" x14ac:dyDescent="0.35">
      <c r="A712">
        <v>20095</v>
      </c>
      <c r="B712" s="1">
        <v>43612</v>
      </c>
      <c r="C712" t="s">
        <v>23</v>
      </c>
      <c r="D712" t="s">
        <v>56</v>
      </c>
      <c r="E712" t="s">
        <v>50</v>
      </c>
      <c r="F712">
        <v>17</v>
      </c>
      <c r="G712" t="s">
        <v>44</v>
      </c>
      <c r="H712">
        <v>20</v>
      </c>
      <c r="I712" t="s">
        <v>21</v>
      </c>
      <c r="J712" t="s">
        <v>41</v>
      </c>
      <c r="K712" s="5">
        <v>20</v>
      </c>
      <c r="L712">
        <f>_xlfn.AGGREGATE(2,5,tblData[[#This Row],[Order ID]])</f>
        <v>1</v>
      </c>
    </row>
    <row r="713" spans="1:12" x14ac:dyDescent="0.35">
      <c r="A713">
        <v>20096</v>
      </c>
      <c r="B713" s="1">
        <v>43612</v>
      </c>
      <c r="C713" t="s">
        <v>23</v>
      </c>
      <c r="D713" t="s">
        <v>56</v>
      </c>
      <c r="E713" t="s">
        <v>50</v>
      </c>
      <c r="F713">
        <v>16</v>
      </c>
      <c r="G713" t="s">
        <v>46</v>
      </c>
      <c r="H713">
        <v>15</v>
      </c>
      <c r="I713" t="s">
        <v>21</v>
      </c>
      <c r="J713" t="s">
        <v>41</v>
      </c>
      <c r="K713" s="5">
        <v>15</v>
      </c>
      <c r="L713">
        <f>_xlfn.AGGREGATE(2,5,tblData[[#This Row],[Order ID]])</f>
        <v>1</v>
      </c>
    </row>
    <row r="714" spans="1:12" x14ac:dyDescent="0.35">
      <c r="A714">
        <v>20097</v>
      </c>
      <c r="B714" s="1">
        <v>43612</v>
      </c>
      <c r="C714" t="s">
        <v>23</v>
      </c>
      <c r="D714" t="s">
        <v>56</v>
      </c>
      <c r="E714" t="s">
        <v>50</v>
      </c>
      <c r="F714">
        <v>14</v>
      </c>
      <c r="G714" t="s">
        <v>48</v>
      </c>
      <c r="H714">
        <v>40</v>
      </c>
      <c r="I714" t="s">
        <v>21</v>
      </c>
      <c r="J714" t="s">
        <v>41</v>
      </c>
      <c r="K714" s="5">
        <v>40</v>
      </c>
      <c r="L714">
        <f>_xlfn.AGGREGATE(2,5,tblData[[#This Row],[Order ID]])</f>
        <v>1</v>
      </c>
    </row>
    <row r="715" spans="1:12" x14ac:dyDescent="0.35">
      <c r="A715">
        <v>21133</v>
      </c>
      <c r="B715" s="1">
        <v>43612</v>
      </c>
      <c r="C715" t="s">
        <v>5</v>
      </c>
      <c r="D715" t="s">
        <v>65</v>
      </c>
      <c r="E715" t="s">
        <v>66</v>
      </c>
      <c r="F715">
        <v>15</v>
      </c>
      <c r="G715" t="s">
        <v>45</v>
      </c>
      <c r="H715">
        <v>42</v>
      </c>
      <c r="I715" t="s">
        <v>17</v>
      </c>
      <c r="J715" t="s">
        <v>40</v>
      </c>
      <c r="K715" s="5">
        <v>58.8</v>
      </c>
      <c r="L715">
        <f>_xlfn.AGGREGATE(2,5,tblData[[#This Row],[Order ID]])</f>
        <v>1</v>
      </c>
    </row>
    <row r="716" spans="1:12" x14ac:dyDescent="0.35">
      <c r="A716">
        <v>21134</v>
      </c>
      <c r="B716" s="1">
        <v>43612</v>
      </c>
      <c r="C716" t="s">
        <v>5</v>
      </c>
      <c r="D716" t="s">
        <v>65</v>
      </c>
      <c r="E716" t="s">
        <v>66</v>
      </c>
      <c r="F716">
        <v>18</v>
      </c>
      <c r="G716" t="s">
        <v>47</v>
      </c>
      <c r="H716">
        <v>30</v>
      </c>
      <c r="I716" t="s">
        <v>17</v>
      </c>
      <c r="J716" t="s">
        <v>40</v>
      </c>
      <c r="K716" s="5">
        <v>42</v>
      </c>
      <c r="L716">
        <f>_xlfn.AGGREGATE(2,5,tblData[[#This Row],[Order ID]])</f>
        <v>1</v>
      </c>
    </row>
    <row r="717" spans="1:12" x14ac:dyDescent="0.35">
      <c r="A717">
        <v>21135</v>
      </c>
      <c r="B717" s="1">
        <v>43612</v>
      </c>
      <c r="C717" t="s">
        <v>5</v>
      </c>
      <c r="D717" t="s">
        <v>65</v>
      </c>
      <c r="E717" t="s">
        <v>66</v>
      </c>
      <c r="F717">
        <v>16</v>
      </c>
      <c r="G717" t="s">
        <v>46</v>
      </c>
      <c r="H717">
        <v>15</v>
      </c>
      <c r="I717" t="s">
        <v>17</v>
      </c>
      <c r="J717" t="s">
        <v>40</v>
      </c>
      <c r="K717" s="5">
        <v>21</v>
      </c>
      <c r="L717">
        <f>_xlfn.AGGREGATE(2,5,tblData[[#This Row],[Order ID]])</f>
        <v>1</v>
      </c>
    </row>
    <row r="718" spans="1:12" x14ac:dyDescent="0.35">
      <c r="A718">
        <v>20098</v>
      </c>
      <c r="B718" s="1">
        <v>43613</v>
      </c>
      <c r="C718" t="s">
        <v>27</v>
      </c>
      <c r="D718" t="s">
        <v>68</v>
      </c>
      <c r="E718" t="s">
        <v>66</v>
      </c>
      <c r="F718">
        <v>14</v>
      </c>
      <c r="G718" t="s">
        <v>48</v>
      </c>
      <c r="H718">
        <v>20</v>
      </c>
      <c r="I718" t="s">
        <v>6</v>
      </c>
      <c r="J718" t="s">
        <v>39</v>
      </c>
      <c r="K718" s="5">
        <v>34</v>
      </c>
      <c r="L718">
        <f>_xlfn.AGGREGATE(2,5,tblData[[#This Row],[Order ID]])</f>
        <v>1</v>
      </c>
    </row>
    <row r="719" spans="1:12" x14ac:dyDescent="0.35">
      <c r="A719">
        <v>20099</v>
      </c>
      <c r="B719" s="1">
        <v>43613</v>
      </c>
      <c r="C719" t="s">
        <v>27</v>
      </c>
      <c r="D719" t="s">
        <v>68</v>
      </c>
      <c r="E719" t="s">
        <v>66</v>
      </c>
      <c r="F719">
        <v>15</v>
      </c>
      <c r="G719" t="s">
        <v>45</v>
      </c>
      <c r="H719">
        <v>30</v>
      </c>
      <c r="I719" t="s">
        <v>6</v>
      </c>
      <c r="J719" t="s">
        <v>39</v>
      </c>
      <c r="K719" s="5">
        <v>51</v>
      </c>
      <c r="L719">
        <f>_xlfn.AGGREGATE(2,5,tblData[[#This Row],[Order ID]])</f>
        <v>1</v>
      </c>
    </row>
    <row r="720" spans="1:12" x14ac:dyDescent="0.35">
      <c r="A720">
        <v>20100</v>
      </c>
      <c r="B720" s="1">
        <v>43613</v>
      </c>
      <c r="C720" t="s">
        <v>27</v>
      </c>
      <c r="D720" t="s">
        <v>68</v>
      </c>
      <c r="E720" t="s">
        <v>66</v>
      </c>
      <c r="F720">
        <v>16</v>
      </c>
      <c r="G720" t="s">
        <v>46</v>
      </c>
      <c r="H720">
        <v>16</v>
      </c>
      <c r="I720" t="s">
        <v>6</v>
      </c>
      <c r="J720" t="s">
        <v>39</v>
      </c>
      <c r="K720" s="5">
        <v>27.2</v>
      </c>
      <c r="L720">
        <f>_xlfn.AGGREGATE(2,5,tblData[[#This Row],[Order ID]])</f>
        <v>1</v>
      </c>
    </row>
    <row r="721" spans="1:12" x14ac:dyDescent="0.35">
      <c r="A721">
        <v>20101</v>
      </c>
      <c r="B721" s="1">
        <v>43613</v>
      </c>
      <c r="C721" t="s">
        <v>27</v>
      </c>
      <c r="D721" t="s">
        <v>68</v>
      </c>
      <c r="E721" t="s">
        <v>66</v>
      </c>
      <c r="F721">
        <v>14</v>
      </c>
      <c r="G721" t="s">
        <v>48</v>
      </c>
      <c r="H721">
        <v>15</v>
      </c>
      <c r="I721" t="s">
        <v>6</v>
      </c>
      <c r="J721" t="s">
        <v>39</v>
      </c>
      <c r="K721" s="5">
        <v>25.5</v>
      </c>
      <c r="L721">
        <f>_xlfn.AGGREGATE(2,5,tblData[[#This Row],[Order ID]])</f>
        <v>1</v>
      </c>
    </row>
    <row r="722" spans="1:12" x14ac:dyDescent="0.35">
      <c r="A722">
        <v>21138</v>
      </c>
      <c r="B722" s="1">
        <v>43615</v>
      </c>
      <c r="C722" t="s">
        <v>3</v>
      </c>
      <c r="D722" t="s">
        <v>62</v>
      </c>
      <c r="E722" t="s">
        <v>58</v>
      </c>
      <c r="F722">
        <v>14</v>
      </c>
      <c r="G722" t="s">
        <v>48</v>
      </c>
      <c r="H722">
        <v>50</v>
      </c>
      <c r="I722" t="s">
        <v>14</v>
      </c>
      <c r="J722" t="s">
        <v>34</v>
      </c>
      <c r="K722" s="5">
        <v>160</v>
      </c>
      <c r="L722">
        <f>_xlfn.AGGREGATE(2,5,tblData[[#This Row],[Order ID]])</f>
        <v>1</v>
      </c>
    </row>
    <row r="723" spans="1:12" x14ac:dyDescent="0.35">
      <c r="A723">
        <v>21139</v>
      </c>
      <c r="B723" s="1">
        <v>43615</v>
      </c>
      <c r="C723" t="s">
        <v>3</v>
      </c>
      <c r="D723" t="s">
        <v>62</v>
      </c>
      <c r="E723" t="s">
        <v>58</v>
      </c>
      <c r="F723">
        <v>15</v>
      </c>
      <c r="G723" t="s">
        <v>45</v>
      </c>
      <c r="H723">
        <v>40</v>
      </c>
      <c r="I723" t="s">
        <v>14</v>
      </c>
      <c r="J723" t="s">
        <v>34</v>
      </c>
      <c r="K723" s="5">
        <v>128</v>
      </c>
      <c r="L723">
        <f>_xlfn.AGGREGATE(2,5,tblData[[#This Row],[Order ID]])</f>
        <v>1</v>
      </c>
    </row>
    <row r="724" spans="1:12" x14ac:dyDescent="0.35">
      <c r="A724">
        <v>21144</v>
      </c>
      <c r="B724" s="1">
        <v>43615</v>
      </c>
      <c r="C724" t="s">
        <v>5</v>
      </c>
      <c r="D724" t="s">
        <v>65</v>
      </c>
      <c r="E724" t="s">
        <v>66</v>
      </c>
      <c r="F724">
        <v>17</v>
      </c>
      <c r="G724" t="s">
        <v>44</v>
      </c>
      <c r="H724">
        <v>20</v>
      </c>
      <c r="I724" t="s">
        <v>4</v>
      </c>
      <c r="J724" t="s">
        <v>35</v>
      </c>
      <c r="K724" s="5">
        <v>28</v>
      </c>
      <c r="L724">
        <f>_xlfn.AGGREGATE(2,5,tblData[[#This Row],[Order ID]])</f>
        <v>1</v>
      </c>
    </row>
    <row r="725" spans="1:12" x14ac:dyDescent="0.35">
      <c r="A725">
        <v>21145</v>
      </c>
      <c r="B725" s="1">
        <v>43615</v>
      </c>
      <c r="C725" t="s">
        <v>5</v>
      </c>
      <c r="D725" t="s">
        <v>65</v>
      </c>
      <c r="E725" t="s">
        <v>66</v>
      </c>
      <c r="F725">
        <v>17</v>
      </c>
      <c r="G725" t="s">
        <v>44</v>
      </c>
      <c r="H725">
        <v>3</v>
      </c>
      <c r="I725" t="s">
        <v>4</v>
      </c>
      <c r="J725" t="s">
        <v>35</v>
      </c>
      <c r="K725" s="5">
        <v>4.1999999999999993</v>
      </c>
      <c r="L725">
        <f>_xlfn.AGGREGATE(2,5,tblData[[#This Row],[Order ID]])</f>
        <v>1</v>
      </c>
    </row>
    <row r="726" spans="1:12" x14ac:dyDescent="0.35">
      <c r="A726">
        <v>20102</v>
      </c>
      <c r="B726" s="1">
        <v>43616</v>
      </c>
      <c r="C726" t="s">
        <v>13</v>
      </c>
      <c r="D726" t="s">
        <v>61</v>
      </c>
      <c r="E726" t="s">
        <v>58</v>
      </c>
      <c r="F726">
        <v>13</v>
      </c>
      <c r="G726" t="s">
        <v>88</v>
      </c>
      <c r="H726">
        <v>24</v>
      </c>
      <c r="I726" t="s">
        <v>4</v>
      </c>
      <c r="J726" t="s">
        <v>35</v>
      </c>
      <c r="K726" s="5">
        <v>48</v>
      </c>
      <c r="L726">
        <f>_xlfn.AGGREGATE(2,5,tblData[[#This Row],[Order ID]])</f>
        <v>1</v>
      </c>
    </row>
    <row r="727" spans="1:12" x14ac:dyDescent="0.35">
      <c r="A727">
        <v>20103</v>
      </c>
      <c r="B727" s="1">
        <v>43616</v>
      </c>
      <c r="C727" t="s">
        <v>13</v>
      </c>
      <c r="D727" t="s">
        <v>61</v>
      </c>
      <c r="E727" t="s">
        <v>58</v>
      </c>
      <c r="F727">
        <v>15</v>
      </c>
      <c r="G727" t="s">
        <v>45</v>
      </c>
      <c r="H727">
        <v>40</v>
      </c>
      <c r="I727" t="s">
        <v>4</v>
      </c>
      <c r="J727" t="s">
        <v>35</v>
      </c>
      <c r="K727" s="5">
        <v>80</v>
      </c>
      <c r="L727">
        <f>_xlfn.AGGREGATE(2,5,tblData[[#This Row],[Order ID]])</f>
        <v>1</v>
      </c>
    </row>
    <row r="728" spans="1:12" x14ac:dyDescent="0.35">
      <c r="A728">
        <v>20104</v>
      </c>
      <c r="B728" s="1">
        <v>43616</v>
      </c>
      <c r="C728" t="s">
        <v>13</v>
      </c>
      <c r="D728" t="s">
        <v>61</v>
      </c>
      <c r="E728" t="s">
        <v>58</v>
      </c>
      <c r="F728">
        <v>16</v>
      </c>
      <c r="G728" t="s">
        <v>46</v>
      </c>
      <c r="H728">
        <v>45</v>
      </c>
      <c r="I728" t="s">
        <v>4</v>
      </c>
      <c r="J728" t="s">
        <v>35</v>
      </c>
      <c r="K728" s="5">
        <v>90</v>
      </c>
      <c r="L728">
        <f>_xlfn.AGGREGATE(2,5,tblData[[#This Row],[Order ID]])</f>
        <v>1</v>
      </c>
    </row>
    <row r="729" spans="1:12" x14ac:dyDescent="0.35">
      <c r="A729">
        <v>20105</v>
      </c>
      <c r="B729" s="1">
        <v>43616</v>
      </c>
      <c r="C729" t="s">
        <v>13</v>
      </c>
      <c r="D729" t="s">
        <v>61</v>
      </c>
      <c r="E729" t="s">
        <v>58</v>
      </c>
      <c r="F729">
        <v>13</v>
      </c>
      <c r="G729" t="s">
        <v>88</v>
      </c>
      <c r="H729">
        <v>60</v>
      </c>
      <c r="I729" t="s">
        <v>4</v>
      </c>
      <c r="J729" t="s">
        <v>35</v>
      </c>
      <c r="K729" s="5">
        <v>120</v>
      </c>
      <c r="L729">
        <f>_xlfn.AGGREGATE(2,5,tblData[[#This Row],[Order ID]])</f>
        <v>1</v>
      </c>
    </row>
    <row r="730" spans="1:12" x14ac:dyDescent="0.35">
      <c r="A730">
        <v>20106</v>
      </c>
      <c r="B730" s="1">
        <v>43616</v>
      </c>
      <c r="C730" t="s">
        <v>3</v>
      </c>
      <c r="D730" t="s">
        <v>62</v>
      </c>
      <c r="E730" t="s">
        <v>58</v>
      </c>
      <c r="F730">
        <v>16</v>
      </c>
      <c r="G730" t="s">
        <v>46</v>
      </c>
      <c r="H730">
        <v>18</v>
      </c>
      <c r="I730" t="s">
        <v>8</v>
      </c>
      <c r="J730" t="s">
        <v>38</v>
      </c>
      <c r="K730" s="5">
        <v>57.6</v>
      </c>
      <c r="L730">
        <f>_xlfn.AGGREGATE(2,5,tblData[[#This Row],[Order ID]])</f>
        <v>1</v>
      </c>
    </row>
    <row r="731" spans="1:12" x14ac:dyDescent="0.35">
      <c r="A731">
        <v>21146</v>
      </c>
      <c r="B731" s="1">
        <v>43616</v>
      </c>
      <c r="C731" t="s">
        <v>3</v>
      </c>
      <c r="D731" t="s">
        <v>62</v>
      </c>
      <c r="E731" t="s">
        <v>58</v>
      </c>
      <c r="F731">
        <v>16</v>
      </c>
      <c r="G731" t="s">
        <v>46</v>
      </c>
      <c r="H731">
        <v>20</v>
      </c>
      <c r="I731" t="s">
        <v>4</v>
      </c>
      <c r="J731" t="s">
        <v>35</v>
      </c>
      <c r="K731" s="5">
        <v>64</v>
      </c>
      <c r="L731">
        <f>_xlfn.AGGREGATE(2,5,tblData[[#This Row],[Order ID]])</f>
        <v>1</v>
      </c>
    </row>
    <row r="732" spans="1:12" x14ac:dyDescent="0.35">
      <c r="A732">
        <v>21147</v>
      </c>
      <c r="B732" s="1">
        <v>43616</v>
      </c>
      <c r="C732" t="s">
        <v>3</v>
      </c>
      <c r="D732" t="s">
        <v>62</v>
      </c>
      <c r="E732" t="s">
        <v>58</v>
      </c>
      <c r="F732">
        <v>14</v>
      </c>
      <c r="G732" t="s">
        <v>48</v>
      </c>
      <c r="H732">
        <v>14</v>
      </c>
      <c r="I732" t="s">
        <v>4</v>
      </c>
      <c r="J732" t="s">
        <v>35</v>
      </c>
      <c r="K732" s="5">
        <v>44.800000000000004</v>
      </c>
      <c r="L732">
        <f>_xlfn.AGGREGATE(2,5,tblData[[#This Row],[Order ID]])</f>
        <v>1</v>
      </c>
    </row>
    <row r="733" spans="1:12" x14ac:dyDescent="0.35">
      <c r="A733">
        <v>21148</v>
      </c>
      <c r="B733" s="1">
        <v>43616</v>
      </c>
      <c r="C733" t="s">
        <v>29</v>
      </c>
      <c r="D733" t="s">
        <v>49</v>
      </c>
      <c r="E733" t="s">
        <v>50</v>
      </c>
      <c r="F733">
        <v>14</v>
      </c>
      <c r="G733" t="s">
        <v>48</v>
      </c>
      <c r="H733">
        <v>3</v>
      </c>
      <c r="I733" t="s">
        <v>14</v>
      </c>
      <c r="J733" t="s">
        <v>34</v>
      </c>
      <c r="K733" s="5">
        <v>3.5999999999999996</v>
      </c>
      <c r="L733">
        <f>_xlfn.AGGREGATE(2,5,tblData[[#This Row],[Order ID]])</f>
        <v>1</v>
      </c>
    </row>
    <row r="734" spans="1:12" x14ac:dyDescent="0.35">
      <c r="A734">
        <v>21149</v>
      </c>
      <c r="B734" s="1">
        <v>43616</v>
      </c>
      <c r="C734" t="s">
        <v>29</v>
      </c>
      <c r="D734" t="s">
        <v>49</v>
      </c>
      <c r="E734" t="s">
        <v>50</v>
      </c>
      <c r="F734">
        <v>14</v>
      </c>
      <c r="G734" t="s">
        <v>48</v>
      </c>
      <c r="H734">
        <v>15</v>
      </c>
      <c r="I734" t="s">
        <v>14</v>
      </c>
      <c r="J734" t="s">
        <v>34</v>
      </c>
      <c r="K734" s="5">
        <v>18</v>
      </c>
      <c r="L734">
        <f>_xlfn.AGGREGATE(2,5,tblData[[#This Row],[Order ID]])</f>
        <v>1</v>
      </c>
    </row>
    <row r="735" spans="1:12" x14ac:dyDescent="0.35">
      <c r="A735">
        <v>21150</v>
      </c>
      <c r="B735" s="1">
        <v>43616</v>
      </c>
      <c r="C735" t="s">
        <v>29</v>
      </c>
      <c r="D735" t="s">
        <v>49</v>
      </c>
      <c r="E735" t="s">
        <v>50</v>
      </c>
      <c r="F735">
        <v>15</v>
      </c>
      <c r="G735" t="s">
        <v>45</v>
      </c>
      <c r="H735">
        <v>10</v>
      </c>
      <c r="I735" t="s">
        <v>14</v>
      </c>
      <c r="J735" t="s">
        <v>34</v>
      </c>
      <c r="K735" s="5">
        <v>12</v>
      </c>
      <c r="L735">
        <f>_xlfn.AGGREGATE(2,5,tblData[[#This Row],[Order ID]])</f>
        <v>1</v>
      </c>
    </row>
    <row r="736" spans="1:12" x14ac:dyDescent="0.35">
      <c r="A736">
        <v>20107</v>
      </c>
      <c r="B736" s="1">
        <v>43617</v>
      </c>
      <c r="C736" t="s">
        <v>13</v>
      </c>
      <c r="D736" t="s">
        <v>61</v>
      </c>
      <c r="E736" t="s">
        <v>58</v>
      </c>
      <c r="F736">
        <v>13</v>
      </c>
      <c r="G736" t="s">
        <v>88</v>
      </c>
      <c r="H736">
        <v>50</v>
      </c>
      <c r="I736" t="s">
        <v>21</v>
      </c>
      <c r="J736" t="s">
        <v>41</v>
      </c>
      <c r="K736" s="5">
        <v>100</v>
      </c>
      <c r="L736">
        <f>_xlfn.AGGREGATE(2,5,tblData[[#This Row],[Order ID]])</f>
        <v>1</v>
      </c>
    </row>
    <row r="737" spans="1:12" x14ac:dyDescent="0.35">
      <c r="A737">
        <v>21151</v>
      </c>
      <c r="B737" s="1">
        <v>43617</v>
      </c>
      <c r="C737" t="s">
        <v>23</v>
      </c>
      <c r="D737" t="s">
        <v>56</v>
      </c>
      <c r="E737" t="s">
        <v>50</v>
      </c>
      <c r="F737">
        <v>17</v>
      </c>
      <c r="G737" t="s">
        <v>44</v>
      </c>
      <c r="H737">
        <v>8</v>
      </c>
      <c r="I737" t="s">
        <v>8</v>
      </c>
      <c r="J737" t="s">
        <v>38</v>
      </c>
      <c r="K737" s="5">
        <v>8</v>
      </c>
      <c r="L737">
        <f>_xlfn.AGGREGATE(2,5,tblData[[#This Row],[Order ID]])</f>
        <v>1</v>
      </c>
    </row>
    <row r="738" spans="1:12" x14ac:dyDescent="0.35">
      <c r="A738">
        <v>21152</v>
      </c>
      <c r="B738" s="1">
        <v>43617</v>
      </c>
      <c r="C738" t="s">
        <v>23</v>
      </c>
      <c r="D738" t="s">
        <v>56</v>
      </c>
      <c r="E738" t="s">
        <v>50</v>
      </c>
      <c r="F738">
        <v>16</v>
      </c>
      <c r="G738" t="s">
        <v>46</v>
      </c>
      <c r="H738">
        <v>14</v>
      </c>
      <c r="I738" t="s">
        <v>8</v>
      </c>
      <c r="J738" t="s">
        <v>38</v>
      </c>
      <c r="K738" s="5">
        <v>14</v>
      </c>
      <c r="L738">
        <f>_xlfn.AGGREGATE(2,5,tblData[[#This Row],[Order ID]])</f>
        <v>1</v>
      </c>
    </row>
    <row r="739" spans="1:12" x14ac:dyDescent="0.35">
      <c r="A739">
        <v>21153</v>
      </c>
      <c r="B739" s="1">
        <v>43617</v>
      </c>
      <c r="C739" t="s">
        <v>5</v>
      </c>
      <c r="D739" t="s">
        <v>65</v>
      </c>
      <c r="E739" t="s">
        <v>66</v>
      </c>
      <c r="F739">
        <v>14</v>
      </c>
      <c r="G739" t="s">
        <v>48</v>
      </c>
      <c r="H739">
        <v>6</v>
      </c>
      <c r="I739" t="s">
        <v>4</v>
      </c>
      <c r="J739" t="s">
        <v>35</v>
      </c>
      <c r="K739" s="5">
        <v>8.3999999999999986</v>
      </c>
      <c r="L739">
        <f>_xlfn.AGGREGATE(2,5,tblData[[#This Row],[Order ID]])</f>
        <v>1</v>
      </c>
    </row>
    <row r="740" spans="1:12" x14ac:dyDescent="0.35">
      <c r="A740">
        <v>21154</v>
      </c>
      <c r="B740" s="1">
        <v>43617</v>
      </c>
      <c r="C740" t="s">
        <v>5</v>
      </c>
      <c r="D740" t="s">
        <v>65</v>
      </c>
      <c r="E740" t="s">
        <v>66</v>
      </c>
      <c r="F740">
        <v>17</v>
      </c>
      <c r="G740" t="s">
        <v>44</v>
      </c>
      <c r="H740">
        <v>15</v>
      </c>
      <c r="I740" t="s">
        <v>4</v>
      </c>
      <c r="J740" t="s">
        <v>35</v>
      </c>
      <c r="K740" s="5">
        <v>21</v>
      </c>
      <c r="L740">
        <f>_xlfn.AGGREGATE(2,5,tblData[[#This Row],[Order ID]])</f>
        <v>1</v>
      </c>
    </row>
    <row r="741" spans="1:12" x14ac:dyDescent="0.35">
      <c r="A741">
        <v>21155</v>
      </c>
      <c r="B741" s="1">
        <v>43617</v>
      </c>
      <c r="C741" t="s">
        <v>13</v>
      </c>
      <c r="D741" t="s">
        <v>61</v>
      </c>
      <c r="E741" t="s">
        <v>58</v>
      </c>
      <c r="F741">
        <v>14</v>
      </c>
      <c r="G741" t="s">
        <v>48</v>
      </c>
      <c r="H741">
        <v>35</v>
      </c>
      <c r="I741" t="s">
        <v>17</v>
      </c>
      <c r="J741" t="s">
        <v>40</v>
      </c>
      <c r="K741" s="5">
        <v>70</v>
      </c>
      <c r="L741">
        <f>_xlfn.AGGREGATE(2,5,tblData[[#This Row],[Order ID]])</f>
        <v>1</v>
      </c>
    </row>
    <row r="742" spans="1:12" x14ac:dyDescent="0.35">
      <c r="A742">
        <v>21156</v>
      </c>
      <c r="B742" s="1">
        <v>43617</v>
      </c>
      <c r="C742" t="s">
        <v>13</v>
      </c>
      <c r="D742" t="s">
        <v>61</v>
      </c>
      <c r="E742" t="s">
        <v>58</v>
      </c>
      <c r="F742">
        <v>14</v>
      </c>
      <c r="G742" t="s">
        <v>48</v>
      </c>
      <c r="H742">
        <v>65</v>
      </c>
      <c r="I742" t="s">
        <v>17</v>
      </c>
      <c r="J742" t="s">
        <v>40</v>
      </c>
      <c r="K742" s="5">
        <v>130</v>
      </c>
      <c r="L742">
        <f>_xlfn.AGGREGATE(2,5,tblData[[#This Row],[Order ID]])</f>
        <v>1</v>
      </c>
    </row>
    <row r="743" spans="1:12" x14ac:dyDescent="0.35">
      <c r="A743">
        <v>20108</v>
      </c>
      <c r="B743" s="1">
        <v>43618</v>
      </c>
      <c r="C743" t="s">
        <v>16</v>
      </c>
      <c r="D743" t="s">
        <v>60</v>
      </c>
      <c r="E743" t="s">
        <v>58</v>
      </c>
      <c r="F743">
        <v>13</v>
      </c>
      <c r="G743" t="s">
        <v>88</v>
      </c>
      <c r="H743">
        <v>32</v>
      </c>
      <c r="I743" t="s">
        <v>14</v>
      </c>
      <c r="J743" t="s">
        <v>34</v>
      </c>
      <c r="K743" s="5">
        <v>89.6</v>
      </c>
      <c r="L743">
        <f>_xlfn.AGGREGATE(2,5,tblData[[#This Row],[Order ID]])</f>
        <v>1</v>
      </c>
    </row>
    <row r="744" spans="1:12" x14ac:dyDescent="0.35">
      <c r="A744">
        <v>20109</v>
      </c>
      <c r="B744" s="1">
        <v>43618</v>
      </c>
      <c r="C744" t="s">
        <v>16</v>
      </c>
      <c r="D744" t="s">
        <v>60</v>
      </c>
      <c r="E744" t="s">
        <v>58</v>
      </c>
      <c r="F744">
        <v>14</v>
      </c>
      <c r="G744" t="s">
        <v>48</v>
      </c>
      <c r="H744">
        <v>7</v>
      </c>
      <c r="I744" t="s">
        <v>14</v>
      </c>
      <c r="J744" t="s">
        <v>34</v>
      </c>
      <c r="K744" s="5">
        <v>19.599999999999998</v>
      </c>
      <c r="L744">
        <f>_xlfn.AGGREGATE(2,5,tblData[[#This Row],[Order ID]])</f>
        <v>1</v>
      </c>
    </row>
    <row r="745" spans="1:12" x14ac:dyDescent="0.35">
      <c r="A745">
        <v>20110</v>
      </c>
      <c r="B745" s="1">
        <v>43618</v>
      </c>
      <c r="C745" t="s">
        <v>16</v>
      </c>
      <c r="D745" t="s">
        <v>60</v>
      </c>
      <c r="E745" t="s">
        <v>58</v>
      </c>
      <c r="F745">
        <v>14</v>
      </c>
      <c r="G745" t="s">
        <v>48</v>
      </c>
      <c r="H745">
        <v>70</v>
      </c>
      <c r="I745" t="s">
        <v>14</v>
      </c>
      <c r="J745" t="s">
        <v>34</v>
      </c>
      <c r="K745" s="5">
        <v>196</v>
      </c>
      <c r="L745">
        <f>_xlfn.AGGREGATE(2,5,tblData[[#This Row],[Order ID]])</f>
        <v>1</v>
      </c>
    </row>
    <row r="746" spans="1:12" x14ac:dyDescent="0.35">
      <c r="A746">
        <v>20111</v>
      </c>
      <c r="B746" s="1">
        <v>43618</v>
      </c>
      <c r="C746" t="s">
        <v>16</v>
      </c>
      <c r="D746" t="s">
        <v>60</v>
      </c>
      <c r="E746" t="s">
        <v>58</v>
      </c>
      <c r="F746">
        <v>17</v>
      </c>
      <c r="G746" t="s">
        <v>44</v>
      </c>
      <c r="H746">
        <v>42</v>
      </c>
      <c r="I746" t="s">
        <v>14</v>
      </c>
      <c r="J746" t="s">
        <v>34</v>
      </c>
      <c r="K746" s="5">
        <v>117.6</v>
      </c>
      <c r="L746">
        <f>_xlfn.AGGREGATE(2,5,tblData[[#This Row],[Order ID]])</f>
        <v>1</v>
      </c>
    </row>
    <row r="747" spans="1:12" x14ac:dyDescent="0.35">
      <c r="A747">
        <v>20112</v>
      </c>
      <c r="B747" s="1">
        <v>43618</v>
      </c>
      <c r="C747" t="s">
        <v>16</v>
      </c>
      <c r="D747" t="s">
        <v>60</v>
      </c>
      <c r="E747" t="s">
        <v>58</v>
      </c>
      <c r="F747">
        <v>15</v>
      </c>
      <c r="G747" t="s">
        <v>45</v>
      </c>
      <c r="H747">
        <v>25</v>
      </c>
      <c r="I747" t="s">
        <v>14</v>
      </c>
      <c r="J747" t="s">
        <v>34</v>
      </c>
      <c r="K747" s="5">
        <v>70</v>
      </c>
      <c r="L747">
        <f>_xlfn.AGGREGATE(2,5,tblData[[#This Row],[Order ID]])</f>
        <v>1</v>
      </c>
    </row>
    <row r="748" spans="1:12" x14ac:dyDescent="0.35">
      <c r="A748">
        <v>20113</v>
      </c>
      <c r="B748" s="1">
        <v>43618</v>
      </c>
      <c r="C748" t="s">
        <v>16</v>
      </c>
      <c r="D748" t="s">
        <v>60</v>
      </c>
      <c r="E748" t="s">
        <v>58</v>
      </c>
      <c r="F748">
        <v>16</v>
      </c>
      <c r="G748" t="s">
        <v>46</v>
      </c>
      <c r="H748">
        <v>10</v>
      </c>
      <c r="I748" t="s">
        <v>14</v>
      </c>
      <c r="J748" t="s">
        <v>34</v>
      </c>
      <c r="K748" s="5">
        <v>28</v>
      </c>
      <c r="L748">
        <f>_xlfn.AGGREGATE(2,5,tblData[[#This Row],[Order ID]])</f>
        <v>1</v>
      </c>
    </row>
    <row r="749" spans="1:12" x14ac:dyDescent="0.35">
      <c r="A749">
        <v>20114</v>
      </c>
      <c r="B749" s="1">
        <v>43618</v>
      </c>
      <c r="C749" t="s">
        <v>16</v>
      </c>
      <c r="D749" t="s">
        <v>60</v>
      </c>
      <c r="E749" t="s">
        <v>58</v>
      </c>
      <c r="F749">
        <v>14</v>
      </c>
      <c r="G749" t="s">
        <v>48</v>
      </c>
      <c r="H749">
        <v>10</v>
      </c>
      <c r="I749" t="s">
        <v>14</v>
      </c>
      <c r="J749" t="s">
        <v>34</v>
      </c>
      <c r="K749" s="5">
        <v>28</v>
      </c>
      <c r="L749">
        <f>_xlfn.AGGREGATE(2,5,tblData[[#This Row],[Order ID]])</f>
        <v>1</v>
      </c>
    </row>
    <row r="750" spans="1:12" x14ac:dyDescent="0.35">
      <c r="A750">
        <v>21157</v>
      </c>
      <c r="B750" s="1">
        <v>43618</v>
      </c>
      <c r="C750" t="s">
        <v>12</v>
      </c>
      <c r="D750" t="s">
        <v>67</v>
      </c>
      <c r="E750" t="s">
        <v>66</v>
      </c>
      <c r="F750">
        <v>14</v>
      </c>
      <c r="G750" t="s">
        <v>48</v>
      </c>
      <c r="H750">
        <v>21</v>
      </c>
      <c r="I750" t="s">
        <v>8</v>
      </c>
      <c r="J750" t="s">
        <v>38</v>
      </c>
      <c r="K750" s="5">
        <v>29.4</v>
      </c>
      <c r="L750">
        <f>_xlfn.AGGREGATE(2,5,tblData[[#This Row],[Order ID]])</f>
        <v>1</v>
      </c>
    </row>
    <row r="751" spans="1:12" x14ac:dyDescent="0.35">
      <c r="A751">
        <v>21158</v>
      </c>
      <c r="B751" s="1">
        <v>43618</v>
      </c>
      <c r="C751" t="s">
        <v>12</v>
      </c>
      <c r="D751" t="s">
        <v>67</v>
      </c>
      <c r="E751" t="s">
        <v>66</v>
      </c>
      <c r="F751">
        <v>18</v>
      </c>
      <c r="G751" t="s">
        <v>47</v>
      </c>
      <c r="H751">
        <v>10</v>
      </c>
      <c r="I751" t="s">
        <v>8</v>
      </c>
      <c r="J751" t="s">
        <v>38</v>
      </c>
      <c r="K751" s="5">
        <v>14</v>
      </c>
      <c r="L751">
        <f>_xlfn.AGGREGATE(2,5,tblData[[#This Row],[Order ID]])</f>
        <v>1</v>
      </c>
    </row>
    <row r="752" spans="1:12" x14ac:dyDescent="0.35">
      <c r="A752">
        <v>21159</v>
      </c>
      <c r="B752" s="1">
        <v>43618</v>
      </c>
      <c r="C752" t="s">
        <v>12</v>
      </c>
      <c r="D752" t="s">
        <v>67</v>
      </c>
      <c r="E752" t="s">
        <v>66</v>
      </c>
      <c r="F752">
        <v>17</v>
      </c>
      <c r="G752" t="s">
        <v>44</v>
      </c>
      <c r="H752">
        <v>35</v>
      </c>
      <c r="I752" t="s">
        <v>8</v>
      </c>
      <c r="J752" t="s">
        <v>38</v>
      </c>
      <c r="K752" s="5">
        <v>49</v>
      </c>
      <c r="L752">
        <f>_xlfn.AGGREGATE(2,5,tblData[[#This Row],[Order ID]])</f>
        <v>1</v>
      </c>
    </row>
    <row r="753" spans="1:12" x14ac:dyDescent="0.35">
      <c r="A753">
        <v>21160</v>
      </c>
      <c r="B753" s="1">
        <v>43618</v>
      </c>
      <c r="C753" t="s">
        <v>12</v>
      </c>
      <c r="D753" t="s">
        <v>67</v>
      </c>
      <c r="E753" t="s">
        <v>66</v>
      </c>
      <c r="F753">
        <v>13</v>
      </c>
      <c r="G753" t="s">
        <v>88</v>
      </c>
      <c r="H753">
        <v>24</v>
      </c>
      <c r="I753" t="s">
        <v>8</v>
      </c>
      <c r="J753" t="s">
        <v>38</v>
      </c>
      <c r="K753" s="5">
        <v>33.599999999999994</v>
      </c>
      <c r="L753">
        <f>_xlfn.AGGREGATE(2,5,tblData[[#This Row],[Order ID]])</f>
        <v>1</v>
      </c>
    </row>
    <row r="754" spans="1:12" x14ac:dyDescent="0.35">
      <c r="A754">
        <v>21161</v>
      </c>
      <c r="B754" s="1">
        <v>43618</v>
      </c>
      <c r="C754" t="s">
        <v>3</v>
      </c>
      <c r="D754" t="s">
        <v>62</v>
      </c>
      <c r="E754" t="s">
        <v>58</v>
      </c>
      <c r="F754">
        <v>13</v>
      </c>
      <c r="G754" t="s">
        <v>88</v>
      </c>
      <c r="H754">
        <v>20</v>
      </c>
      <c r="I754" t="s">
        <v>24</v>
      </c>
      <c r="J754" t="s">
        <v>42</v>
      </c>
      <c r="K754" s="5">
        <v>64</v>
      </c>
      <c r="L754">
        <f>_xlfn.AGGREGATE(2,5,tblData[[#This Row],[Order ID]])</f>
        <v>1</v>
      </c>
    </row>
    <row r="755" spans="1:12" x14ac:dyDescent="0.35">
      <c r="A755">
        <v>20115</v>
      </c>
      <c r="B755" s="1">
        <v>43619</v>
      </c>
      <c r="C755" t="s">
        <v>12</v>
      </c>
      <c r="D755" t="s">
        <v>67</v>
      </c>
      <c r="E755" t="s">
        <v>66</v>
      </c>
      <c r="F755">
        <v>14</v>
      </c>
      <c r="G755" t="s">
        <v>48</v>
      </c>
      <c r="H755">
        <v>70</v>
      </c>
      <c r="I755" t="s">
        <v>4</v>
      </c>
      <c r="J755" t="s">
        <v>35</v>
      </c>
      <c r="K755" s="5">
        <v>98</v>
      </c>
      <c r="L755">
        <f>_xlfn.AGGREGATE(2,5,tblData[[#This Row],[Order ID]])</f>
        <v>1</v>
      </c>
    </row>
    <row r="756" spans="1:12" x14ac:dyDescent="0.35">
      <c r="A756">
        <v>20116</v>
      </c>
      <c r="B756" s="1">
        <v>43619</v>
      </c>
      <c r="C756" t="s">
        <v>12</v>
      </c>
      <c r="D756" t="s">
        <v>67</v>
      </c>
      <c r="E756" t="s">
        <v>66</v>
      </c>
      <c r="F756">
        <v>16</v>
      </c>
      <c r="G756" t="s">
        <v>46</v>
      </c>
      <c r="H756">
        <v>28</v>
      </c>
      <c r="I756" t="s">
        <v>4</v>
      </c>
      <c r="J756" t="s">
        <v>35</v>
      </c>
      <c r="K756" s="5">
        <v>39.199999999999996</v>
      </c>
      <c r="L756">
        <f>_xlfn.AGGREGATE(2,5,tblData[[#This Row],[Order ID]])</f>
        <v>1</v>
      </c>
    </row>
    <row r="757" spans="1:12" x14ac:dyDescent="0.35">
      <c r="A757">
        <v>20117</v>
      </c>
      <c r="B757" s="1">
        <v>43619</v>
      </c>
      <c r="C757" t="s">
        <v>12</v>
      </c>
      <c r="D757" t="s">
        <v>67</v>
      </c>
      <c r="E757" t="s">
        <v>66</v>
      </c>
      <c r="F757">
        <v>13</v>
      </c>
      <c r="G757" t="s">
        <v>88</v>
      </c>
      <c r="H757">
        <v>8</v>
      </c>
      <c r="I757" t="s">
        <v>4</v>
      </c>
      <c r="J757" t="s">
        <v>35</v>
      </c>
      <c r="K757" s="5">
        <v>11.2</v>
      </c>
      <c r="L757">
        <f>_xlfn.AGGREGATE(2,5,tblData[[#This Row],[Order ID]])</f>
        <v>1</v>
      </c>
    </row>
    <row r="758" spans="1:12" x14ac:dyDescent="0.35">
      <c r="A758">
        <v>21162</v>
      </c>
      <c r="B758" s="1">
        <v>43619</v>
      </c>
      <c r="C758" t="s">
        <v>23</v>
      </c>
      <c r="D758" t="s">
        <v>56</v>
      </c>
      <c r="E758" t="s">
        <v>50</v>
      </c>
      <c r="F758">
        <v>14</v>
      </c>
      <c r="G758" t="s">
        <v>48</v>
      </c>
      <c r="H758">
        <v>2</v>
      </c>
      <c r="I758" t="s">
        <v>21</v>
      </c>
      <c r="J758" t="s">
        <v>41</v>
      </c>
      <c r="K758" s="5">
        <v>2</v>
      </c>
      <c r="L758">
        <f>_xlfn.AGGREGATE(2,5,tblData[[#This Row],[Order ID]])</f>
        <v>1</v>
      </c>
    </row>
    <row r="759" spans="1:12" x14ac:dyDescent="0.35">
      <c r="A759">
        <v>21163</v>
      </c>
      <c r="B759" s="1">
        <v>43619</v>
      </c>
      <c r="C759" t="s">
        <v>23</v>
      </c>
      <c r="D759" t="s">
        <v>56</v>
      </c>
      <c r="E759" t="s">
        <v>50</v>
      </c>
      <c r="F759">
        <v>13</v>
      </c>
      <c r="G759" t="s">
        <v>88</v>
      </c>
      <c r="H759">
        <v>10</v>
      </c>
      <c r="I759" t="s">
        <v>21</v>
      </c>
      <c r="J759" t="s">
        <v>41</v>
      </c>
      <c r="K759" s="5">
        <v>10</v>
      </c>
      <c r="L759">
        <f>_xlfn.AGGREGATE(2,5,tblData[[#This Row],[Order ID]])</f>
        <v>1</v>
      </c>
    </row>
    <row r="760" spans="1:12" x14ac:dyDescent="0.35">
      <c r="A760">
        <v>21164</v>
      </c>
      <c r="B760" s="1">
        <v>43619</v>
      </c>
      <c r="C760" t="s">
        <v>3</v>
      </c>
      <c r="D760" t="s">
        <v>62</v>
      </c>
      <c r="E760" t="s">
        <v>58</v>
      </c>
      <c r="F760">
        <v>16</v>
      </c>
      <c r="G760" t="s">
        <v>46</v>
      </c>
      <c r="H760">
        <v>20</v>
      </c>
      <c r="I760" t="s">
        <v>11</v>
      </c>
      <c r="J760" t="s">
        <v>36</v>
      </c>
      <c r="K760" s="5">
        <v>64</v>
      </c>
      <c r="L760">
        <f>_xlfn.AGGREGATE(2,5,tblData[[#This Row],[Order ID]])</f>
        <v>1</v>
      </c>
    </row>
    <row r="761" spans="1:12" x14ac:dyDescent="0.35">
      <c r="A761">
        <v>21165</v>
      </c>
      <c r="B761" s="1">
        <v>43619</v>
      </c>
      <c r="C761" t="s">
        <v>3</v>
      </c>
      <c r="D761" t="s">
        <v>62</v>
      </c>
      <c r="E761" t="s">
        <v>58</v>
      </c>
      <c r="F761">
        <v>15</v>
      </c>
      <c r="G761" t="s">
        <v>45</v>
      </c>
      <c r="H761">
        <v>20</v>
      </c>
      <c r="I761" t="s">
        <v>11</v>
      </c>
      <c r="J761" t="s">
        <v>36</v>
      </c>
      <c r="K761" s="5">
        <v>64</v>
      </c>
      <c r="L761">
        <f>_xlfn.AGGREGATE(2,5,tblData[[#This Row],[Order ID]])</f>
        <v>1</v>
      </c>
    </row>
    <row r="762" spans="1:12" x14ac:dyDescent="0.35">
      <c r="A762">
        <v>21166</v>
      </c>
      <c r="B762" s="1">
        <v>43619</v>
      </c>
      <c r="C762" t="s">
        <v>3</v>
      </c>
      <c r="D762" t="s">
        <v>62</v>
      </c>
      <c r="E762" t="s">
        <v>58</v>
      </c>
      <c r="F762">
        <v>13</v>
      </c>
      <c r="G762" t="s">
        <v>88</v>
      </c>
      <c r="H762">
        <v>25</v>
      </c>
      <c r="I762" t="s">
        <v>11</v>
      </c>
      <c r="J762" t="s">
        <v>36</v>
      </c>
      <c r="K762" s="5">
        <v>80</v>
      </c>
      <c r="L762">
        <f>_xlfn.AGGREGATE(2,5,tblData[[#This Row],[Order ID]])</f>
        <v>1</v>
      </c>
    </row>
    <row r="763" spans="1:12" x14ac:dyDescent="0.35">
      <c r="A763">
        <v>21167</v>
      </c>
      <c r="B763" s="1">
        <v>43619</v>
      </c>
      <c r="C763" t="s">
        <v>23</v>
      </c>
      <c r="D763" t="s">
        <v>56</v>
      </c>
      <c r="E763" t="s">
        <v>50</v>
      </c>
      <c r="F763">
        <v>17</v>
      </c>
      <c r="G763" t="s">
        <v>44</v>
      </c>
      <c r="H763">
        <v>10</v>
      </c>
      <c r="I763" t="s">
        <v>14</v>
      </c>
      <c r="J763" t="s">
        <v>34</v>
      </c>
      <c r="K763" s="5">
        <v>10</v>
      </c>
      <c r="L763">
        <f>_xlfn.AGGREGATE(2,5,tblData[[#This Row],[Order ID]])</f>
        <v>1</v>
      </c>
    </row>
    <row r="764" spans="1:12" x14ac:dyDescent="0.35">
      <c r="A764">
        <v>21168</v>
      </c>
      <c r="B764" s="1">
        <v>43619</v>
      </c>
      <c r="C764" t="s">
        <v>23</v>
      </c>
      <c r="D764" t="s">
        <v>56</v>
      </c>
      <c r="E764" t="s">
        <v>50</v>
      </c>
      <c r="F764">
        <v>13</v>
      </c>
      <c r="G764" t="s">
        <v>88</v>
      </c>
      <c r="H764">
        <v>50</v>
      </c>
      <c r="I764" t="s">
        <v>14</v>
      </c>
      <c r="J764" t="s">
        <v>34</v>
      </c>
      <c r="K764" s="5">
        <v>50</v>
      </c>
      <c r="L764">
        <f>_xlfn.AGGREGATE(2,5,tblData[[#This Row],[Order ID]])</f>
        <v>1</v>
      </c>
    </row>
    <row r="765" spans="1:12" x14ac:dyDescent="0.35">
      <c r="A765">
        <v>21169</v>
      </c>
      <c r="B765" s="1">
        <v>43619</v>
      </c>
      <c r="C765" t="s">
        <v>23</v>
      </c>
      <c r="D765" t="s">
        <v>56</v>
      </c>
      <c r="E765" t="s">
        <v>50</v>
      </c>
      <c r="F765">
        <v>14</v>
      </c>
      <c r="G765" t="s">
        <v>48</v>
      </c>
      <c r="H765">
        <v>7</v>
      </c>
      <c r="I765" t="s">
        <v>14</v>
      </c>
      <c r="J765" t="s">
        <v>34</v>
      </c>
      <c r="K765" s="5">
        <v>7</v>
      </c>
      <c r="L765">
        <f>_xlfn.AGGREGATE(2,5,tblData[[#This Row],[Order ID]])</f>
        <v>1</v>
      </c>
    </row>
    <row r="766" spans="1:12" x14ac:dyDescent="0.35">
      <c r="A766">
        <v>20118</v>
      </c>
      <c r="B766" s="1">
        <v>43620</v>
      </c>
      <c r="C766" t="s">
        <v>3</v>
      </c>
      <c r="D766" t="s">
        <v>62</v>
      </c>
      <c r="E766" t="s">
        <v>58</v>
      </c>
      <c r="F766">
        <v>17</v>
      </c>
      <c r="G766" t="s">
        <v>44</v>
      </c>
      <c r="H766">
        <v>40</v>
      </c>
      <c r="I766" t="s">
        <v>14</v>
      </c>
      <c r="J766" t="s">
        <v>34</v>
      </c>
      <c r="K766" s="5">
        <v>128</v>
      </c>
      <c r="L766">
        <f>_xlfn.AGGREGATE(2,5,tblData[[#This Row],[Order ID]])</f>
        <v>1</v>
      </c>
    </row>
    <row r="767" spans="1:12" x14ac:dyDescent="0.35">
      <c r="A767">
        <v>20119</v>
      </c>
      <c r="B767" s="1">
        <v>43620</v>
      </c>
      <c r="C767" t="s">
        <v>3</v>
      </c>
      <c r="D767" t="s">
        <v>62</v>
      </c>
      <c r="E767" t="s">
        <v>58</v>
      </c>
      <c r="F767">
        <v>13</v>
      </c>
      <c r="G767" t="s">
        <v>88</v>
      </c>
      <c r="H767">
        <v>21</v>
      </c>
      <c r="I767" t="s">
        <v>14</v>
      </c>
      <c r="J767" t="s">
        <v>34</v>
      </c>
      <c r="K767" s="5">
        <v>67.2</v>
      </c>
      <c r="L767">
        <f>_xlfn.AGGREGATE(2,5,tblData[[#This Row],[Order ID]])</f>
        <v>1</v>
      </c>
    </row>
    <row r="768" spans="1:12" x14ac:dyDescent="0.35">
      <c r="A768">
        <v>20120</v>
      </c>
      <c r="B768" s="1">
        <v>43620</v>
      </c>
      <c r="C768" t="s">
        <v>3</v>
      </c>
      <c r="D768" t="s">
        <v>62</v>
      </c>
      <c r="E768" t="s">
        <v>58</v>
      </c>
      <c r="F768">
        <v>13</v>
      </c>
      <c r="G768" t="s">
        <v>88</v>
      </c>
      <c r="H768">
        <v>60</v>
      </c>
      <c r="I768" t="s">
        <v>14</v>
      </c>
      <c r="J768" t="s">
        <v>34</v>
      </c>
      <c r="K768" s="5">
        <v>192</v>
      </c>
      <c r="L768">
        <f>_xlfn.AGGREGATE(2,5,tblData[[#This Row],[Order ID]])</f>
        <v>1</v>
      </c>
    </row>
    <row r="769" spans="1:12" x14ac:dyDescent="0.35">
      <c r="A769">
        <v>20121</v>
      </c>
      <c r="B769" s="1">
        <v>43620</v>
      </c>
      <c r="C769" t="s">
        <v>26</v>
      </c>
      <c r="D769" t="s">
        <v>70</v>
      </c>
      <c r="E769" t="s">
        <v>66</v>
      </c>
      <c r="F769">
        <v>14</v>
      </c>
      <c r="G769" t="s">
        <v>48</v>
      </c>
      <c r="H769">
        <v>10</v>
      </c>
      <c r="I769" t="s">
        <v>10</v>
      </c>
      <c r="J769" t="s">
        <v>37</v>
      </c>
      <c r="K769" s="5">
        <v>22</v>
      </c>
      <c r="L769">
        <f>_xlfn.AGGREGATE(2,5,tblData[[#This Row],[Order ID]])</f>
        <v>1</v>
      </c>
    </row>
    <row r="770" spans="1:12" x14ac:dyDescent="0.35">
      <c r="A770">
        <v>20122</v>
      </c>
      <c r="B770" s="1">
        <v>43620</v>
      </c>
      <c r="C770" t="s">
        <v>26</v>
      </c>
      <c r="D770" t="s">
        <v>70</v>
      </c>
      <c r="E770" t="s">
        <v>66</v>
      </c>
      <c r="F770">
        <v>17</v>
      </c>
      <c r="G770" t="s">
        <v>44</v>
      </c>
      <c r="H770">
        <v>18</v>
      </c>
      <c r="I770" t="s">
        <v>10</v>
      </c>
      <c r="J770" t="s">
        <v>37</v>
      </c>
      <c r="K770" s="5">
        <v>39.6</v>
      </c>
      <c r="L770">
        <f>_xlfn.AGGREGATE(2,5,tblData[[#This Row],[Order ID]])</f>
        <v>1</v>
      </c>
    </row>
    <row r="771" spans="1:12" x14ac:dyDescent="0.35">
      <c r="A771">
        <v>21170</v>
      </c>
      <c r="B771" s="1">
        <v>43622</v>
      </c>
      <c r="C771" t="s">
        <v>22</v>
      </c>
      <c r="D771" t="s">
        <v>69</v>
      </c>
      <c r="E771" t="s">
        <v>66</v>
      </c>
      <c r="F771">
        <v>14</v>
      </c>
      <c r="G771" t="s">
        <v>48</v>
      </c>
      <c r="H771">
        <v>40</v>
      </c>
      <c r="I771" t="s">
        <v>6</v>
      </c>
      <c r="J771" t="s">
        <v>39</v>
      </c>
      <c r="K771" s="5">
        <v>60</v>
      </c>
      <c r="L771">
        <f>_xlfn.AGGREGATE(2,5,tblData[[#This Row],[Order ID]])</f>
        <v>1</v>
      </c>
    </row>
    <row r="772" spans="1:12" x14ac:dyDescent="0.35">
      <c r="A772">
        <v>21171</v>
      </c>
      <c r="B772" s="1">
        <v>43622</v>
      </c>
      <c r="C772" t="s">
        <v>22</v>
      </c>
      <c r="D772" t="s">
        <v>69</v>
      </c>
      <c r="E772" t="s">
        <v>66</v>
      </c>
      <c r="F772">
        <v>14</v>
      </c>
      <c r="G772" t="s">
        <v>48</v>
      </c>
      <c r="H772">
        <v>20</v>
      </c>
      <c r="I772" t="s">
        <v>6</v>
      </c>
      <c r="J772" t="s">
        <v>39</v>
      </c>
      <c r="K772" s="5">
        <v>30</v>
      </c>
      <c r="L772">
        <f>_xlfn.AGGREGATE(2,5,tblData[[#This Row],[Order ID]])</f>
        <v>1</v>
      </c>
    </row>
    <row r="773" spans="1:12" x14ac:dyDescent="0.35">
      <c r="A773">
        <v>21172</v>
      </c>
      <c r="B773" s="1">
        <v>43622</v>
      </c>
      <c r="C773" t="s">
        <v>28</v>
      </c>
      <c r="D773" t="s">
        <v>54</v>
      </c>
      <c r="E773" t="s">
        <v>50</v>
      </c>
      <c r="F773">
        <v>17</v>
      </c>
      <c r="G773" t="s">
        <v>44</v>
      </c>
      <c r="H773">
        <v>30</v>
      </c>
      <c r="I773" t="s">
        <v>6</v>
      </c>
      <c r="J773" t="s">
        <v>39</v>
      </c>
      <c r="K773" s="5">
        <v>117</v>
      </c>
      <c r="L773">
        <f>_xlfn.AGGREGATE(2,5,tblData[[#This Row],[Order ID]])</f>
        <v>1</v>
      </c>
    </row>
    <row r="774" spans="1:12" x14ac:dyDescent="0.35">
      <c r="A774">
        <v>21173</v>
      </c>
      <c r="B774" s="1">
        <v>43622</v>
      </c>
      <c r="C774" t="s">
        <v>28</v>
      </c>
      <c r="D774" t="s">
        <v>54</v>
      </c>
      <c r="E774" t="s">
        <v>50</v>
      </c>
      <c r="F774">
        <v>14</v>
      </c>
      <c r="G774" t="s">
        <v>48</v>
      </c>
      <c r="H774">
        <v>5</v>
      </c>
      <c r="I774" t="s">
        <v>6</v>
      </c>
      <c r="J774" t="s">
        <v>39</v>
      </c>
      <c r="K774" s="5">
        <v>19.5</v>
      </c>
      <c r="L774">
        <f>_xlfn.AGGREGATE(2,5,tblData[[#This Row],[Order ID]])</f>
        <v>1</v>
      </c>
    </row>
    <row r="775" spans="1:12" x14ac:dyDescent="0.35">
      <c r="A775">
        <v>21174</v>
      </c>
      <c r="B775" s="1">
        <v>43622</v>
      </c>
      <c r="C775" t="s">
        <v>28</v>
      </c>
      <c r="D775" t="s">
        <v>54</v>
      </c>
      <c r="E775" t="s">
        <v>50</v>
      </c>
      <c r="F775">
        <v>16</v>
      </c>
      <c r="G775" t="s">
        <v>46</v>
      </c>
      <c r="H775">
        <v>25</v>
      </c>
      <c r="I775" t="s">
        <v>6</v>
      </c>
      <c r="J775" t="s">
        <v>39</v>
      </c>
      <c r="K775" s="5">
        <v>97.5</v>
      </c>
      <c r="L775">
        <f>_xlfn.AGGREGATE(2,5,tblData[[#This Row],[Order ID]])</f>
        <v>1</v>
      </c>
    </row>
    <row r="776" spans="1:12" x14ac:dyDescent="0.35">
      <c r="A776">
        <v>21175</v>
      </c>
      <c r="B776" s="1">
        <v>43622</v>
      </c>
      <c r="C776" t="s">
        <v>28</v>
      </c>
      <c r="D776" t="s">
        <v>54</v>
      </c>
      <c r="E776" t="s">
        <v>50</v>
      </c>
      <c r="F776">
        <v>14</v>
      </c>
      <c r="G776" t="s">
        <v>48</v>
      </c>
      <c r="H776">
        <v>60</v>
      </c>
      <c r="I776" t="s">
        <v>6</v>
      </c>
      <c r="J776" t="s">
        <v>39</v>
      </c>
      <c r="K776" s="5">
        <v>234</v>
      </c>
      <c r="L776">
        <f>_xlfn.AGGREGATE(2,5,tblData[[#This Row],[Order ID]])</f>
        <v>1</v>
      </c>
    </row>
    <row r="777" spans="1:12" x14ac:dyDescent="0.35">
      <c r="A777">
        <v>20123</v>
      </c>
      <c r="B777" s="1">
        <v>43623</v>
      </c>
      <c r="C777" t="s">
        <v>16</v>
      </c>
      <c r="D777" t="s">
        <v>60</v>
      </c>
      <c r="E777" t="s">
        <v>58</v>
      </c>
      <c r="F777">
        <v>15</v>
      </c>
      <c r="G777" t="s">
        <v>45</v>
      </c>
      <c r="H777">
        <v>30</v>
      </c>
      <c r="I777" t="s">
        <v>21</v>
      </c>
      <c r="J777" t="s">
        <v>41</v>
      </c>
      <c r="K777" s="5">
        <v>84</v>
      </c>
      <c r="L777">
        <f>_xlfn.AGGREGATE(2,5,tblData[[#This Row],[Order ID]])</f>
        <v>1</v>
      </c>
    </row>
    <row r="778" spans="1:12" x14ac:dyDescent="0.35">
      <c r="A778">
        <v>20124</v>
      </c>
      <c r="B778" s="1">
        <v>43623</v>
      </c>
      <c r="C778" t="s">
        <v>16</v>
      </c>
      <c r="D778" t="s">
        <v>60</v>
      </c>
      <c r="E778" t="s">
        <v>58</v>
      </c>
      <c r="F778">
        <v>14</v>
      </c>
      <c r="G778" t="s">
        <v>48</v>
      </c>
      <c r="H778">
        <v>120</v>
      </c>
      <c r="I778" t="s">
        <v>21</v>
      </c>
      <c r="J778" t="s">
        <v>41</v>
      </c>
      <c r="K778" s="5">
        <v>336</v>
      </c>
      <c r="L778">
        <f>_xlfn.AGGREGATE(2,5,tblData[[#This Row],[Order ID]])</f>
        <v>1</v>
      </c>
    </row>
    <row r="779" spans="1:12" x14ac:dyDescent="0.35">
      <c r="A779">
        <v>21176</v>
      </c>
      <c r="B779" s="1">
        <v>43623</v>
      </c>
      <c r="C779" t="s">
        <v>5</v>
      </c>
      <c r="D779" t="s">
        <v>65</v>
      </c>
      <c r="E779" t="s">
        <v>66</v>
      </c>
      <c r="F779">
        <v>13</v>
      </c>
      <c r="G779" t="s">
        <v>88</v>
      </c>
      <c r="H779">
        <v>15</v>
      </c>
      <c r="I779" t="s">
        <v>6</v>
      </c>
      <c r="J779" t="s">
        <v>39</v>
      </c>
      <c r="K779" s="5">
        <v>21</v>
      </c>
      <c r="L779">
        <f>_xlfn.AGGREGATE(2,5,tblData[[#This Row],[Order ID]])</f>
        <v>1</v>
      </c>
    </row>
    <row r="780" spans="1:12" x14ac:dyDescent="0.35">
      <c r="A780">
        <v>21177</v>
      </c>
      <c r="B780" s="1">
        <v>43623</v>
      </c>
      <c r="C780" t="s">
        <v>5</v>
      </c>
      <c r="D780" t="s">
        <v>65</v>
      </c>
      <c r="E780" t="s">
        <v>66</v>
      </c>
      <c r="F780">
        <v>14</v>
      </c>
      <c r="G780" t="s">
        <v>48</v>
      </c>
      <c r="H780">
        <v>15</v>
      </c>
      <c r="I780" t="s">
        <v>6</v>
      </c>
      <c r="J780" t="s">
        <v>39</v>
      </c>
      <c r="K780" s="5">
        <v>21</v>
      </c>
      <c r="L780">
        <f>_xlfn.AGGREGATE(2,5,tblData[[#This Row],[Order ID]])</f>
        <v>1</v>
      </c>
    </row>
    <row r="781" spans="1:12" x14ac:dyDescent="0.35">
      <c r="A781">
        <v>21178</v>
      </c>
      <c r="B781" s="1">
        <v>43623</v>
      </c>
      <c r="C781" t="s">
        <v>5</v>
      </c>
      <c r="D781" t="s">
        <v>65</v>
      </c>
      <c r="E781" t="s">
        <v>66</v>
      </c>
      <c r="F781">
        <v>14</v>
      </c>
      <c r="G781" t="s">
        <v>48</v>
      </c>
      <c r="H781">
        <v>24</v>
      </c>
      <c r="I781" t="s">
        <v>6</v>
      </c>
      <c r="J781" t="s">
        <v>39</v>
      </c>
      <c r="K781" s="5">
        <v>33.599999999999994</v>
      </c>
      <c r="L781">
        <f>_xlfn.AGGREGATE(2,5,tblData[[#This Row],[Order ID]])</f>
        <v>1</v>
      </c>
    </row>
    <row r="782" spans="1:12" x14ac:dyDescent="0.35">
      <c r="A782">
        <v>21179</v>
      </c>
      <c r="B782" s="1">
        <v>43623</v>
      </c>
      <c r="C782" t="s">
        <v>23</v>
      </c>
      <c r="D782" t="s">
        <v>56</v>
      </c>
      <c r="E782" t="s">
        <v>50</v>
      </c>
      <c r="F782">
        <v>14</v>
      </c>
      <c r="G782" t="s">
        <v>48</v>
      </c>
      <c r="H782">
        <v>4</v>
      </c>
      <c r="I782" t="s">
        <v>4</v>
      </c>
      <c r="J782" t="s">
        <v>35</v>
      </c>
      <c r="K782" s="5">
        <v>4</v>
      </c>
      <c r="L782">
        <f>_xlfn.AGGREGATE(2,5,tblData[[#This Row],[Order ID]])</f>
        <v>1</v>
      </c>
    </row>
    <row r="783" spans="1:12" x14ac:dyDescent="0.35">
      <c r="A783">
        <v>21180</v>
      </c>
      <c r="B783" s="1">
        <v>43623</v>
      </c>
      <c r="C783" t="s">
        <v>23</v>
      </c>
      <c r="D783" t="s">
        <v>56</v>
      </c>
      <c r="E783" t="s">
        <v>50</v>
      </c>
      <c r="F783">
        <v>17</v>
      </c>
      <c r="G783" t="s">
        <v>44</v>
      </c>
      <c r="H783">
        <v>24</v>
      </c>
      <c r="I783" t="s">
        <v>4</v>
      </c>
      <c r="J783" t="s">
        <v>35</v>
      </c>
      <c r="K783" s="5">
        <v>24</v>
      </c>
      <c r="L783">
        <f>_xlfn.AGGREGATE(2,5,tblData[[#This Row],[Order ID]])</f>
        <v>1</v>
      </c>
    </row>
    <row r="784" spans="1:12" x14ac:dyDescent="0.35">
      <c r="A784">
        <v>21181</v>
      </c>
      <c r="B784" s="1">
        <v>43623</v>
      </c>
      <c r="C784" t="s">
        <v>23</v>
      </c>
      <c r="D784" t="s">
        <v>56</v>
      </c>
      <c r="E784" t="s">
        <v>50</v>
      </c>
      <c r="F784">
        <v>16</v>
      </c>
      <c r="G784" t="s">
        <v>46</v>
      </c>
      <c r="H784">
        <v>36</v>
      </c>
      <c r="I784" t="s">
        <v>4</v>
      </c>
      <c r="J784" t="s">
        <v>35</v>
      </c>
      <c r="K784" s="5">
        <v>36</v>
      </c>
      <c r="L784">
        <f>_xlfn.AGGREGATE(2,5,tblData[[#This Row],[Order ID]])</f>
        <v>1</v>
      </c>
    </row>
    <row r="785" spans="1:12" x14ac:dyDescent="0.35">
      <c r="A785">
        <v>21182</v>
      </c>
      <c r="B785" s="1">
        <v>43623</v>
      </c>
      <c r="C785" t="s">
        <v>16</v>
      </c>
      <c r="D785" t="s">
        <v>60</v>
      </c>
      <c r="E785" t="s">
        <v>58</v>
      </c>
      <c r="F785">
        <v>15</v>
      </c>
      <c r="G785" t="s">
        <v>45</v>
      </c>
      <c r="H785">
        <v>10</v>
      </c>
      <c r="I785" t="s">
        <v>21</v>
      </c>
      <c r="J785" t="s">
        <v>41</v>
      </c>
      <c r="K785" s="5">
        <v>28</v>
      </c>
      <c r="L785">
        <f>_xlfn.AGGREGATE(2,5,tblData[[#This Row],[Order ID]])</f>
        <v>1</v>
      </c>
    </row>
    <row r="786" spans="1:12" x14ac:dyDescent="0.35">
      <c r="A786">
        <v>21183</v>
      </c>
      <c r="B786" s="1">
        <v>43623</v>
      </c>
      <c r="C786" t="s">
        <v>16</v>
      </c>
      <c r="D786" t="s">
        <v>60</v>
      </c>
      <c r="E786" t="s">
        <v>58</v>
      </c>
      <c r="F786">
        <v>15</v>
      </c>
      <c r="G786" t="s">
        <v>45</v>
      </c>
      <c r="H786">
        <v>10</v>
      </c>
      <c r="I786" t="s">
        <v>21</v>
      </c>
      <c r="J786" t="s">
        <v>41</v>
      </c>
      <c r="K786" s="5">
        <v>28</v>
      </c>
      <c r="L786">
        <f>_xlfn.AGGREGATE(2,5,tblData[[#This Row],[Order ID]])</f>
        <v>1</v>
      </c>
    </row>
    <row r="787" spans="1:12" x14ac:dyDescent="0.35">
      <c r="A787">
        <v>20125</v>
      </c>
      <c r="B787" s="1">
        <v>43624</v>
      </c>
      <c r="C787" t="s">
        <v>28</v>
      </c>
      <c r="D787" t="s">
        <v>54</v>
      </c>
      <c r="E787" t="s">
        <v>50</v>
      </c>
      <c r="F787">
        <v>14</v>
      </c>
      <c r="G787" t="s">
        <v>48</v>
      </c>
      <c r="H787">
        <v>60</v>
      </c>
      <c r="I787" t="s">
        <v>17</v>
      </c>
      <c r="J787" t="s">
        <v>40</v>
      </c>
      <c r="K787" s="5">
        <v>234</v>
      </c>
      <c r="L787">
        <f>_xlfn.AGGREGATE(2,5,tblData[[#This Row],[Order ID]])</f>
        <v>1</v>
      </c>
    </row>
    <row r="788" spans="1:12" x14ac:dyDescent="0.35">
      <c r="A788">
        <v>20126</v>
      </c>
      <c r="B788" s="1">
        <v>43624</v>
      </c>
      <c r="C788" t="s">
        <v>28</v>
      </c>
      <c r="D788" t="s">
        <v>54</v>
      </c>
      <c r="E788" t="s">
        <v>50</v>
      </c>
      <c r="F788">
        <v>15</v>
      </c>
      <c r="G788" t="s">
        <v>45</v>
      </c>
      <c r="H788">
        <v>35</v>
      </c>
      <c r="I788" t="s">
        <v>17</v>
      </c>
      <c r="J788" t="s">
        <v>40</v>
      </c>
      <c r="K788" s="5">
        <v>136.5</v>
      </c>
      <c r="L788">
        <f>_xlfn.AGGREGATE(2,5,tblData[[#This Row],[Order ID]])</f>
        <v>1</v>
      </c>
    </row>
    <row r="789" spans="1:12" x14ac:dyDescent="0.35">
      <c r="A789">
        <v>20127</v>
      </c>
      <c r="B789" s="1">
        <v>43624</v>
      </c>
      <c r="C789" t="s">
        <v>28</v>
      </c>
      <c r="D789" t="s">
        <v>54</v>
      </c>
      <c r="E789" t="s">
        <v>50</v>
      </c>
      <c r="F789">
        <v>18</v>
      </c>
      <c r="G789" t="s">
        <v>47</v>
      </c>
      <c r="H789">
        <v>14</v>
      </c>
      <c r="I789" t="s">
        <v>17</v>
      </c>
      <c r="J789" t="s">
        <v>40</v>
      </c>
      <c r="K789" s="5">
        <v>54.6</v>
      </c>
      <c r="L789">
        <f>_xlfn.AGGREGATE(2,5,tblData[[#This Row],[Order ID]])</f>
        <v>1</v>
      </c>
    </row>
    <row r="790" spans="1:12" x14ac:dyDescent="0.35">
      <c r="A790">
        <v>20128</v>
      </c>
      <c r="B790" s="1">
        <v>43624</v>
      </c>
      <c r="C790" t="s">
        <v>28</v>
      </c>
      <c r="D790" t="s">
        <v>54</v>
      </c>
      <c r="E790" t="s">
        <v>50</v>
      </c>
      <c r="F790">
        <v>13</v>
      </c>
      <c r="G790" t="s">
        <v>88</v>
      </c>
      <c r="H790">
        <v>30</v>
      </c>
      <c r="I790" t="s">
        <v>17</v>
      </c>
      <c r="J790" t="s">
        <v>40</v>
      </c>
      <c r="K790" s="5">
        <v>117</v>
      </c>
      <c r="L790">
        <f>_xlfn.AGGREGATE(2,5,tblData[[#This Row],[Order ID]])</f>
        <v>1</v>
      </c>
    </row>
    <row r="791" spans="1:12" x14ac:dyDescent="0.35">
      <c r="A791">
        <v>21187</v>
      </c>
      <c r="B791" s="1">
        <v>43624</v>
      </c>
      <c r="C791" t="s">
        <v>20</v>
      </c>
      <c r="D791" t="s">
        <v>71</v>
      </c>
      <c r="E791" t="s">
        <v>66</v>
      </c>
      <c r="F791">
        <v>16</v>
      </c>
      <c r="G791" t="s">
        <v>46</v>
      </c>
      <c r="H791">
        <v>1</v>
      </c>
      <c r="I791" t="s">
        <v>6</v>
      </c>
      <c r="J791" t="s">
        <v>39</v>
      </c>
      <c r="K791" s="5">
        <v>0.9</v>
      </c>
      <c r="L791">
        <f>_xlfn.AGGREGATE(2,5,tblData[[#This Row],[Order ID]])</f>
        <v>1</v>
      </c>
    </row>
    <row r="792" spans="1:12" x14ac:dyDescent="0.35">
      <c r="A792">
        <v>20129</v>
      </c>
      <c r="B792" s="1">
        <v>43625</v>
      </c>
      <c r="C792" t="s">
        <v>23</v>
      </c>
      <c r="D792" t="s">
        <v>56</v>
      </c>
      <c r="E792" t="s">
        <v>50</v>
      </c>
      <c r="F792">
        <v>14</v>
      </c>
      <c r="G792" t="s">
        <v>48</v>
      </c>
      <c r="H792">
        <v>30</v>
      </c>
      <c r="I792" t="s">
        <v>14</v>
      </c>
      <c r="J792" t="s">
        <v>34</v>
      </c>
      <c r="K792" s="5">
        <v>30</v>
      </c>
      <c r="L792">
        <f>_xlfn.AGGREGATE(2,5,tblData[[#This Row],[Order ID]])</f>
        <v>1</v>
      </c>
    </row>
    <row r="793" spans="1:12" x14ac:dyDescent="0.35">
      <c r="A793">
        <v>20130</v>
      </c>
      <c r="B793" s="1">
        <v>43625</v>
      </c>
      <c r="C793" t="s">
        <v>23</v>
      </c>
      <c r="D793" t="s">
        <v>56</v>
      </c>
      <c r="E793" t="s">
        <v>50</v>
      </c>
      <c r="F793">
        <v>15</v>
      </c>
      <c r="G793" t="s">
        <v>45</v>
      </c>
      <c r="H793">
        <v>35</v>
      </c>
      <c r="I793" t="s">
        <v>14</v>
      </c>
      <c r="J793" t="s">
        <v>34</v>
      </c>
      <c r="K793" s="5">
        <v>35</v>
      </c>
      <c r="L793">
        <f>_xlfn.AGGREGATE(2,5,tblData[[#This Row],[Order ID]])</f>
        <v>1</v>
      </c>
    </row>
    <row r="794" spans="1:12" x14ac:dyDescent="0.35">
      <c r="A794">
        <v>20131</v>
      </c>
      <c r="B794" s="1">
        <v>43625</v>
      </c>
      <c r="C794" t="s">
        <v>23</v>
      </c>
      <c r="D794" t="s">
        <v>56</v>
      </c>
      <c r="E794" t="s">
        <v>50</v>
      </c>
      <c r="F794">
        <v>14</v>
      </c>
      <c r="G794" t="s">
        <v>48</v>
      </c>
      <c r="H794">
        <v>21</v>
      </c>
      <c r="I794" t="s">
        <v>14</v>
      </c>
      <c r="J794" t="s">
        <v>34</v>
      </c>
      <c r="K794" s="5">
        <v>21</v>
      </c>
      <c r="L794">
        <f>_xlfn.AGGREGATE(2,5,tblData[[#This Row],[Order ID]])</f>
        <v>1</v>
      </c>
    </row>
    <row r="795" spans="1:12" x14ac:dyDescent="0.35">
      <c r="A795">
        <v>20132</v>
      </c>
      <c r="B795" s="1">
        <v>43625</v>
      </c>
      <c r="C795" t="s">
        <v>16</v>
      </c>
      <c r="D795" t="s">
        <v>60</v>
      </c>
      <c r="E795" t="s">
        <v>58</v>
      </c>
      <c r="F795">
        <v>16</v>
      </c>
      <c r="G795" t="s">
        <v>46</v>
      </c>
      <c r="H795">
        <v>18</v>
      </c>
      <c r="I795" t="s">
        <v>14</v>
      </c>
      <c r="J795" t="s">
        <v>34</v>
      </c>
      <c r="K795" s="5">
        <v>50.4</v>
      </c>
      <c r="L795">
        <f>_xlfn.AGGREGATE(2,5,tblData[[#This Row],[Order ID]])</f>
        <v>1</v>
      </c>
    </row>
    <row r="796" spans="1:12" x14ac:dyDescent="0.35">
      <c r="A796">
        <v>20133</v>
      </c>
      <c r="B796" s="1">
        <v>43625</v>
      </c>
      <c r="C796" t="s">
        <v>16</v>
      </c>
      <c r="D796" t="s">
        <v>60</v>
      </c>
      <c r="E796" t="s">
        <v>58</v>
      </c>
      <c r="F796">
        <v>17</v>
      </c>
      <c r="G796" t="s">
        <v>44</v>
      </c>
      <c r="H796">
        <v>70</v>
      </c>
      <c r="I796" t="s">
        <v>14</v>
      </c>
      <c r="J796" t="s">
        <v>34</v>
      </c>
      <c r="K796" s="5">
        <v>196</v>
      </c>
      <c r="L796">
        <f>_xlfn.AGGREGATE(2,5,tblData[[#This Row],[Order ID]])</f>
        <v>1</v>
      </c>
    </row>
    <row r="797" spans="1:12" x14ac:dyDescent="0.35">
      <c r="A797">
        <v>20134</v>
      </c>
      <c r="B797" s="1">
        <v>43625</v>
      </c>
      <c r="C797" t="s">
        <v>16</v>
      </c>
      <c r="D797" t="s">
        <v>60</v>
      </c>
      <c r="E797" t="s">
        <v>58</v>
      </c>
      <c r="F797">
        <v>13</v>
      </c>
      <c r="G797" t="s">
        <v>88</v>
      </c>
      <c r="H797">
        <v>60</v>
      </c>
      <c r="I797" t="s">
        <v>14</v>
      </c>
      <c r="J797" t="s">
        <v>34</v>
      </c>
      <c r="K797" s="5">
        <v>168</v>
      </c>
      <c r="L797">
        <f>_xlfn.AGGREGATE(2,5,tblData[[#This Row],[Order ID]])</f>
        <v>1</v>
      </c>
    </row>
    <row r="798" spans="1:12" x14ac:dyDescent="0.35">
      <c r="A798">
        <v>20135</v>
      </c>
      <c r="B798" s="1">
        <v>43625</v>
      </c>
      <c r="C798" t="s">
        <v>16</v>
      </c>
      <c r="D798" t="s">
        <v>60</v>
      </c>
      <c r="E798" t="s">
        <v>58</v>
      </c>
      <c r="F798">
        <v>18</v>
      </c>
      <c r="G798" t="s">
        <v>47</v>
      </c>
      <c r="H798">
        <v>20</v>
      </c>
      <c r="I798" t="s">
        <v>14</v>
      </c>
      <c r="J798" t="s">
        <v>34</v>
      </c>
      <c r="K798" s="5">
        <v>56</v>
      </c>
      <c r="L798">
        <f>_xlfn.AGGREGATE(2,5,tblData[[#This Row],[Order ID]])</f>
        <v>1</v>
      </c>
    </row>
    <row r="799" spans="1:12" x14ac:dyDescent="0.35">
      <c r="A799">
        <v>21188</v>
      </c>
      <c r="B799" s="1">
        <v>43625</v>
      </c>
      <c r="C799" t="s">
        <v>16</v>
      </c>
      <c r="D799" t="s">
        <v>60</v>
      </c>
      <c r="E799" t="s">
        <v>58</v>
      </c>
      <c r="F799">
        <v>17</v>
      </c>
      <c r="G799" t="s">
        <v>44</v>
      </c>
      <c r="H799">
        <v>20</v>
      </c>
      <c r="I799" t="s">
        <v>21</v>
      </c>
      <c r="J799" t="s">
        <v>41</v>
      </c>
      <c r="K799" s="5">
        <v>56</v>
      </c>
      <c r="L799">
        <f>_xlfn.AGGREGATE(2,5,tblData[[#This Row],[Order ID]])</f>
        <v>1</v>
      </c>
    </row>
    <row r="800" spans="1:12" x14ac:dyDescent="0.35">
      <c r="A800">
        <v>21189</v>
      </c>
      <c r="B800" s="1">
        <v>43625</v>
      </c>
      <c r="C800" t="s">
        <v>16</v>
      </c>
      <c r="D800" t="s">
        <v>60</v>
      </c>
      <c r="E800" t="s">
        <v>58</v>
      </c>
      <c r="F800">
        <v>15</v>
      </c>
      <c r="G800" t="s">
        <v>45</v>
      </c>
      <c r="H800">
        <v>50</v>
      </c>
      <c r="I800" t="s">
        <v>21</v>
      </c>
      <c r="J800" t="s">
        <v>41</v>
      </c>
      <c r="K800" s="5">
        <v>140</v>
      </c>
      <c r="L800">
        <f>_xlfn.AGGREGATE(2,5,tblData[[#This Row],[Order ID]])</f>
        <v>1</v>
      </c>
    </row>
    <row r="801" spans="1:12" x14ac:dyDescent="0.35">
      <c r="A801">
        <v>21190</v>
      </c>
      <c r="B801" s="1">
        <v>43625</v>
      </c>
      <c r="C801" t="s">
        <v>5</v>
      </c>
      <c r="D801" t="s">
        <v>65</v>
      </c>
      <c r="E801" t="s">
        <v>66</v>
      </c>
      <c r="F801">
        <v>17</v>
      </c>
      <c r="G801" t="s">
        <v>44</v>
      </c>
      <c r="H801">
        <v>20</v>
      </c>
      <c r="I801" t="s">
        <v>24</v>
      </c>
      <c r="J801" t="s">
        <v>42</v>
      </c>
      <c r="K801" s="5">
        <v>28</v>
      </c>
      <c r="L801">
        <f>_xlfn.AGGREGATE(2,5,tblData[[#This Row],[Order ID]])</f>
        <v>1</v>
      </c>
    </row>
    <row r="802" spans="1:12" x14ac:dyDescent="0.35">
      <c r="A802">
        <v>21191</v>
      </c>
      <c r="B802" s="1">
        <v>43625</v>
      </c>
      <c r="C802" t="s">
        <v>27</v>
      </c>
      <c r="D802" t="s">
        <v>68</v>
      </c>
      <c r="E802" t="s">
        <v>66</v>
      </c>
      <c r="F802">
        <v>15</v>
      </c>
      <c r="G802" t="s">
        <v>45</v>
      </c>
      <c r="H802">
        <v>5</v>
      </c>
      <c r="I802" t="s">
        <v>21</v>
      </c>
      <c r="J802" t="s">
        <v>41</v>
      </c>
      <c r="K802" s="5">
        <v>8.5</v>
      </c>
      <c r="L802">
        <f>_xlfn.AGGREGATE(2,5,tblData[[#This Row],[Order ID]])</f>
        <v>1</v>
      </c>
    </row>
    <row r="803" spans="1:12" x14ac:dyDescent="0.35">
      <c r="A803">
        <v>21192</v>
      </c>
      <c r="B803" s="1">
        <v>43625</v>
      </c>
      <c r="C803" t="s">
        <v>27</v>
      </c>
      <c r="D803" t="s">
        <v>68</v>
      </c>
      <c r="E803" t="s">
        <v>66</v>
      </c>
      <c r="F803">
        <v>16</v>
      </c>
      <c r="G803" t="s">
        <v>46</v>
      </c>
      <c r="H803">
        <v>7</v>
      </c>
      <c r="I803" t="s">
        <v>21</v>
      </c>
      <c r="J803" t="s">
        <v>41</v>
      </c>
      <c r="K803" s="5">
        <v>11.9</v>
      </c>
      <c r="L803">
        <f>_xlfn.AGGREGATE(2,5,tblData[[#This Row],[Order ID]])</f>
        <v>1</v>
      </c>
    </row>
    <row r="804" spans="1:12" x14ac:dyDescent="0.35">
      <c r="A804">
        <v>21193</v>
      </c>
      <c r="B804" s="1">
        <v>43625</v>
      </c>
      <c r="C804" t="s">
        <v>27</v>
      </c>
      <c r="D804" t="s">
        <v>68</v>
      </c>
      <c r="E804" t="s">
        <v>66</v>
      </c>
      <c r="F804">
        <v>14</v>
      </c>
      <c r="G804" t="s">
        <v>48</v>
      </c>
      <c r="H804">
        <v>5</v>
      </c>
      <c r="I804" t="s">
        <v>21</v>
      </c>
      <c r="J804" t="s">
        <v>41</v>
      </c>
      <c r="K804" s="5">
        <v>8.5</v>
      </c>
      <c r="L804">
        <f>_xlfn.AGGREGATE(2,5,tblData[[#This Row],[Order ID]])</f>
        <v>1</v>
      </c>
    </row>
    <row r="805" spans="1:12" x14ac:dyDescent="0.35">
      <c r="A805">
        <v>20136</v>
      </c>
      <c r="B805" s="1">
        <v>43626</v>
      </c>
      <c r="C805" t="s">
        <v>13</v>
      </c>
      <c r="D805" t="s">
        <v>61</v>
      </c>
      <c r="E805" t="s">
        <v>58</v>
      </c>
      <c r="F805">
        <v>17</v>
      </c>
      <c r="G805" t="s">
        <v>44</v>
      </c>
      <c r="H805">
        <v>60</v>
      </c>
      <c r="I805" t="s">
        <v>17</v>
      </c>
      <c r="J805" t="s">
        <v>40</v>
      </c>
      <c r="K805" s="5">
        <v>120</v>
      </c>
      <c r="L805">
        <f>_xlfn.AGGREGATE(2,5,tblData[[#This Row],[Order ID]])</f>
        <v>1</v>
      </c>
    </row>
    <row r="806" spans="1:12" x14ac:dyDescent="0.35">
      <c r="A806">
        <v>20137</v>
      </c>
      <c r="B806" s="1">
        <v>43626</v>
      </c>
      <c r="C806" t="s">
        <v>13</v>
      </c>
      <c r="D806" t="s">
        <v>61</v>
      </c>
      <c r="E806" t="s">
        <v>58</v>
      </c>
      <c r="F806">
        <v>18</v>
      </c>
      <c r="G806" t="s">
        <v>47</v>
      </c>
      <c r="H806">
        <v>65</v>
      </c>
      <c r="I806" t="s">
        <v>17</v>
      </c>
      <c r="J806" t="s">
        <v>40</v>
      </c>
      <c r="K806" s="5">
        <v>130</v>
      </c>
      <c r="L806">
        <f>_xlfn.AGGREGATE(2,5,tblData[[#This Row],[Order ID]])</f>
        <v>1</v>
      </c>
    </row>
    <row r="807" spans="1:12" x14ac:dyDescent="0.35">
      <c r="A807">
        <v>21194</v>
      </c>
      <c r="B807" s="1">
        <v>43626</v>
      </c>
      <c r="C807" t="s">
        <v>12</v>
      </c>
      <c r="D807" t="s">
        <v>67</v>
      </c>
      <c r="E807" t="s">
        <v>66</v>
      </c>
      <c r="F807">
        <v>17</v>
      </c>
      <c r="G807" t="s">
        <v>44</v>
      </c>
      <c r="H807">
        <v>18</v>
      </c>
      <c r="I807" t="s">
        <v>17</v>
      </c>
      <c r="J807" t="s">
        <v>40</v>
      </c>
      <c r="K807" s="5">
        <v>25.2</v>
      </c>
      <c r="L807">
        <f>_xlfn.AGGREGATE(2,5,tblData[[#This Row],[Order ID]])</f>
        <v>1</v>
      </c>
    </row>
    <row r="808" spans="1:12" x14ac:dyDescent="0.35">
      <c r="A808">
        <v>21195</v>
      </c>
      <c r="B808" s="1">
        <v>43626</v>
      </c>
      <c r="C808" t="s">
        <v>12</v>
      </c>
      <c r="D808" t="s">
        <v>67</v>
      </c>
      <c r="E808" t="s">
        <v>66</v>
      </c>
      <c r="F808">
        <v>14</v>
      </c>
      <c r="G808" t="s">
        <v>48</v>
      </c>
      <c r="H808">
        <v>15</v>
      </c>
      <c r="I808" t="s">
        <v>17</v>
      </c>
      <c r="J808" t="s">
        <v>40</v>
      </c>
      <c r="K808" s="5">
        <v>21</v>
      </c>
      <c r="L808">
        <f>_xlfn.AGGREGATE(2,5,tblData[[#This Row],[Order ID]])</f>
        <v>1</v>
      </c>
    </row>
    <row r="809" spans="1:12" x14ac:dyDescent="0.35">
      <c r="A809">
        <v>21196</v>
      </c>
      <c r="B809" s="1">
        <v>43626</v>
      </c>
      <c r="C809" t="s">
        <v>12</v>
      </c>
      <c r="D809" t="s">
        <v>67</v>
      </c>
      <c r="E809" t="s">
        <v>66</v>
      </c>
      <c r="F809">
        <v>16</v>
      </c>
      <c r="G809" t="s">
        <v>46</v>
      </c>
      <c r="H809">
        <v>30</v>
      </c>
      <c r="I809" t="s">
        <v>17</v>
      </c>
      <c r="J809" t="s">
        <v>40</v>
      </c>
      <c r="K809" s="5">
        <v>42</v>
      </c>
      <c r="L809">
        <f>_xlfn.AGGREGATE(2,5,tblData[[#This Row],[Order ID]])</f>
        <v>1</v>
      </c>
    </row>
    <row r="810" spans="1:12" x14ac:dyDescent="0.35">
      <c r="A810">
        <v>21197</v>
      </c>
      <c r="B810" s="1">
        <v>43626</v>
      </c>
      <c r="C810" t="s">
        <v>20</v>
      </c>
      <c r="D810" t="s">
        <v>71</v>
      </c>
      <c r="E810" t="s">
        <v>66</v>
      </c>
      <c r="F810">
        <v>18</v>
      </c>
      <c r="G810" t="s">
        <v>47</v>
      </c>
      <c r="H810">
        <v>20</v>
      </c>
      <c r="I810" t="s">
        <v>10</v>
      </c>
      <c r="J810" t="s">
        <v>37</v>
      </c>
      <c r="K810" s="5">
        <v>18</v>
      </c>
      <c r="L810">
        <f>_xlfn.AGGREGATE(2,5,tblData[[#This Row],[Order ID]])</f>
        <v>1</v>
      </c>
    </row>
    <row r="811" spans="1:12" x14ac:dyDescent="0.35">
      <c r="A811">
        <v>21198</v>
      </c>
      <c r="B811" s="1">
        <v>43626</v>
      </c>
      <c r="C811" t="s">
        <v>20</v>
      </c>
      <c r="D811" t="s">
        <v>71</v>
      </c>
      <c r="E811" t="s">
        <v>66</v>
      </c>
      <c r="F811">
        <v>13</v>
      </c>
      <c r="G811" t="s">
        <v>88</v>
      </c>
      <c r="H811">
        <v>40</v>
      </c>
      <c r="I811" t="s">
        <v>10</v>
      </c>
      <c r="J811" t="s">
        <v>37</v>
      </c>
      <c r="K811" s="5">
        <v>36</v>
      </c>
      <c r="L811">
        <f>_xlfn.AGGREGATE(2,5,tblData[[#This Row],[Order ID]])</f>
        <v>1</v>
      </c>
    </row>
    <row r="812" spans="1:12" x14ac:dyDescent="0.35">
      <c r="A812">
        <v>21199</v>
      </c>
      <c r="B812" s="1">
        <v>43626</v>
      </c>
      <c r="C812" t="s">
        <v>20</v>
      </c>
      <c r="D812" t="s">
        <v>71</v>
      </c>
      <c r="E812" t="s">
        <v>66</v>
      </c>
      <c r="F812">
        <v>13</v>
      </c>
      <c r="G812" t="s">
        <v>88</v>
      </c>
      <c r="H812">
        <v>16</v>
      </c>
      <c r="I812" t="s">
        <v>10</v>
      </c>
      <c r="J812" t="s">
        <v>37</v>
      </c>
      <c r="K812" s="5">
        <v>14.4</v>
      </c>
      <c r="L812">
        <f>_xlfn.AGGREGATE(2,5,tblData[[#This Row],[Order ID]])</f>
        <v>1</v>
      </c>
    </row>
    <row r="813" spans="1:12" x14ac:dyDescent="0.35">
      <c r="A813">
        <v>20138</v>
      </c>
      <c r="B813" s="1">
        <v>43627</v>
      </c>
      <c r="C813" t="s">
        <v>13</v>
      </c>
      <c r="D813" t="s">
        <v>61</v>
      </c>
      <c r="E813" t="s">
        <v>58</v>
      </c>
      <c r="F813">
        <v>14</v>
      </c>
      <c r="G813" t="s">
        <v>48</v>
      </c>
      <c r="H813">
        <v>21</v>
      </c>
      <c r="I813" t="s">
        <v>6</v>
      </c>
      <c r="J813" t="s">
        <v>39</v>
      </c>
      <c r="K813" s="5">
        <v>42</v>
      </c>
      <c r="L813">
        <f>_xlfn.AGGREGATE(2,5,tblData[[#This Row],[Order ID]])</f>
        <v>1</v>
      </c>
    </row>
    <row r="814" spans="1:12" x14ac:dyDescent="0.35">
      <c r="A814">
        <v>20139</v>
      </c>
      <c r="B814" s="1">
        <v>43627</v>
      </c>
      <c r="C814" t="s">
        <v>13</v>
      </c>
      <c r="D814" t="s">
        <v>61</v>
      </c>
      <c r="E814" t="s">
        <v>58</v>
      </c>
      <c r="F814">
        <v>14</v>
      </c>
      <c r="G814" t="s">
        <v>48</v>
      </c>
      <c r="H814">
        <v>70</v>
      </c>
      <c r="I814" t="s">
        <v>6</v>
      </c>
      <c r="J814" t="s">
        <v>39</v>
      </c>
      <c r="K814" s="5">
        <v>140</v>
      </c>
      <c r="L814">
        <f>_xlfn.AGGREGATE(2,5,tblData[[#This Row],[Order ID]])</f>
        <v>1</v>
      </c>
    </row>
    <row r="815" spans="1:12" x14ac:dyDescent="0.35">
      <c r="A815">
        <v>20140</v>
      </c>
      <c r="B815" s="1">
        <v>43627</v>
      </c>
      <c r="C815" t="s">
        <v>20</v>
      </c>
      <c r="D815" t="s">
        <v>71</v>
      </c>
      <c r="E815" t="s">
        <v>66</v>
      </c>
      <c r="F815">
        <v>17</v>
      </c>
      <c r="G815" t="s">
        <v>44</v>
      </c>
      <c r="H815">
        <v>40</v>
      </c>
      <c r="I815" t="s">
        <v>21</v>
      </c>
      <c r="J815" t="s">
        <v>41</v>
      </c>
      <c r="K815" s="5">
        <v>36</v>
      </c>
      <c r="L815">
        <f>_xlfn.AGGREGATE(2,5,tblData[[#This Row],[Order ID]])</f>
        <v>1</v>
      </c>
    </row>
    <row r="816" spans="1:12" x14ac:dyDescent="0.35">
      <c r="A816">
        <v>20141</v>
      </c>
      <c r="B816" s="1">
        <v>43627</v>
      </c>
      <c r="C816" t="s">
        <v>20</v>
      </c>
      <c r="D816" t="s">
        <v>71</v>
      </c>
      <c r="E816" t="s">
        <v>66</v>
      </c>
      <c r="F816">
        <v>14</v>
      </c>
      <c r="G816" t="s">
        <v>48</v>
      </c>
      <c r="H816">
        <v>30</v>
      </c>
      <c r="I816" t="s">
        <v>21</v>
      </c>
      <c r="J816" t="s">
        <v>41</v>
      </c>
      <c r="K816" s="5">
        <v>27</v>
      </c>
      <c r="L816">
        <f>_xlfn.AGGREGATE(2,5,tblData[[#This Row],[Order ID]])</f>
        <v>1</v>
      </c>
    </row>
    <row r="817" spans="1:12" x14ac:dyDescent="0.35">
      <c r="A817">
        <v>20142</v>
      </c>
      <c r="B817" s="1">
        <v>43627</v>
      </c>
      <c r="C817" t="s">
        <v>20</v>
      </c>
      <c r="D817" t="s">
        <v>71</v>
      </c>
      <c r="E817" t="s">
        <v>66</v>
      </c>
      <c r="F817">
        <v>14</v>
      </c>
      <c r="G817" t="s">
        <v>48</v>
      </c>
      <c r="H817">
        <v>30</v>
      </c>
      <c r="I817" t="s">
        <v>21</v>
      </c>
      <c r="J817" t="s">
        <v>41</v>
      </c>
      <c r="K817" s="5">
        <v>27</v>
      </c>
      <c r="L817">
        <f>_xlfn.AGGREGATE(2,5,tblData[[#This Row],[Order ID]])</f>
        <v>1</v>
      </c>
    </row>
    <row r="818" spans="1:12" x14ac:dyDescent="0.35">
      <c r="A818">
        <v>21200</v>
      </c>
      <c r="B818" s="1">
        <v>43629</v>
      </c>
      <c r="C818" t="s">
        <v>5</v>
      </c>
      <c r="D818" t="s">
        <v>65</v>
      </c>
      <c r="E818" t="s">
        <v>66</v>
      </c>
      <c r="F818">
        <v>15</v>
      </c>
      <c r="G818" t="s">
        <v>45</v>
      </c>
      <c r="H818">
        <v>12</v>
      </c>
      <c r="I818" t="s">
        <v>14</v>
      </c>
      <c r="J818" t="s">
        <v>34</v>
      </c>
      <c r="K818" s="5">
        <v>16.799999999999997</v>
      </c>
      <c r="L818">
        <f>_xlfn.AGGREGATE(2,5,tblData[[#This Row],[Order ID]])</f>
        <v>1</v>
      </c>
    </row>
    <row r="819" spans="1:12" x14ac:dyDescent="0.35">
      <c r="A819">
        <v>21201</v>
      </c>
      <c r="B819" s="1">
        <v>43629</v>
      </c>
      <c r="C819" t="s">
        <v>5</v>
      </c>
      <c r="D819" t="s">
        <v>65</v>
      </c>
      <c r="E819" t="s">
        <v>66</v>
      </c>
      <c r="F819">
        <v>16</v>
      </c>
      <c r="G819" t="s">
        <v>46</v>
      </c>
      <c r="H819">
        <v>35</v>
      </c>
      <c r="I819" t="s">
        <v>14</v>
      </c>
      <c r="J819" t="s">
        <v>34</v>
      </c>
      <c r="K819" s="5">
        <v>49</v>
      </c>
      <c r="L819">
        <f>_xlfn.AGGREGATE(2,5,tblData[[#This Row],[Order ID]])</f>
        <v>1</v>
      </c>
    </row>
    <row r="820" spans="1:12" x14ac:dyDescent="0.35">
      <c r="A820">
        <v>21206</v>
      </c>
      <c r="B820" s="1">
        <v>43629</v>
      </c>
      <c r="C820" t="s">
        <v>16</v>
      </c>
      <c r="D820" t="s">
        <v>60</v>
      </c>
      <c r="E820" t="s">
        <v>58</v>
      </c>
      <c r="F820">
        <v>13</v>
      </c>
      <c r="G820" t="s">
        <v>88</v>
      </c>
      <c r="H820">
        <v>16</v>
      </c>
      <c r="I820" t="s">
        <v>21</v>
      </c>
      <c r="J820" t="s">
        <v>41</v>
      </c>
      <c r="K820" s="5">
        <v>44.8</v>
      </c>
      <c r="L820">
        <f>_xlfn.AGGREGATE(2,5,tblData[[#This Row],[Order ID]])</f>
        <v>1</v>
      </c>
    </row>
    <row r="821" spans="1:12" x14ac:dyDescent="0.35">
      <c r="A821">
        <v>20143</v>
      </c>
      <c r="B821" s="1">
        <v>43630</v>
      </c>
      <c r="C821" t="s">
        <v>12</v>
      </c>
      <c r="D821" t="s">
        <v>67</v>
      </c>
      <c r="E821" t="s">
        <v>66</v>
      </c>
      <c r="F821">
        <v>18</v>
      </c>
      <c r="G821" t="s">
        <v>47</v>
      </c>
      <c r="H821">
        <v>50</v>
      </c>
      <c r="I821" t="s">
        <v>14</v>
      </c>
      <c r="J821" t="s">
        <v>34</v>
      </c>
      <c r="K821" s="5">
        <v>70</v>
      </c>
      <c r="L821">
        <f>_xlfn.AGGREGATE(2,5,tblData[[#This Row],[Order ID]])</f>
        <v>1</v>
      </c>
    </row>
    <row r="822" spans="1:12" x14ac:dyDescent="0.35">
      <c r="A822">
        <v>21207</v>
      </c>
      <c r="B822" s="1">
        <v>43630</v>
      </c>
      <c r="C822" t="s">
        <v>16</v>
      </c>
      <c r="D822" t="s">
        <v>60</v>
      </c>
      <c r="E822" t="s">
        <v>58</v>
      </c>
      <c r="F822">
        <v>14</v>
      </c>
      <c r="G822" t="s">
        <v>48</v>
      </c>
      <c r="H822">
        <v>20</v>
      </c>
      <c r="I822" t="s">
        <v>6</v>
      </c>
      <c r="J822" t="s">
        <v>39</v>
      </c>
      <c r="K822" s="5">
        <v>56</v>
      </c>
      <c r="L822">
        <f>_xlfn.AGGREGATE(2,5,tblData[[#This Row],[Order ID]])</f>
        <v>1</v>
      </c>
    </row>
    <row r="823" spans="1:12" x14ac:dyDescent="0.35">
      <c r="A823">
        <v>21208</v>
      </c>
      <c r="B823" s="1">
        <v>43630</v>
      </c>
      <c r="C823" t="s">
        <v>16</v>
      </c>
      <c r="D823" t="s">
        <v>60</v>
      </c>
      <c r="E823" t="s">
        <v>58</v>
      </c>
      <c r="F823">
        <v>15</v>
      </c>
      <c r="G823" t="s">
        <v>45</v>
      </c>
      <c r="H823">
        <v>30</v>
      </c>
      <c r="I823" t="s">
        <v>6</v>
      </c>
      <c r="J823" t="s">
        <v>39</v>
      </c>
      <c r="K823" s="5">
        <v>84</v>
      </c>
      <c r="L823">
        <f>_xlfn.AGGREGATE(2,5,tblData[[#This Row],[Order ID]])</f>
        <v>1</v>
      </c>
    </row>
    <row r="824" spans="1:12" x14ac:dyDescent="0.35">
      <c r="A824">
        <v>21209</v>
      </c>
      <c r="B824" s="1">
        <v>43630</v>
      </c>
      <c r="C824" t="s">
        <v>3</v>
      </c>
      <c r="D824" t="s">
        <v>62</v>
      </c>
      <c r="E824" t="s">
        <v>58</v>
      </c>
      <c r="F824">
        <v>14</v>
      </c>
      <c r="G824" t="s">
        <v>48</v>
      </c>
      <c r="H824">
        <v>25</v>
      </c>
      <c r="I824" t="s">
        <v>8</v>
      </c>
      <c r="J824" t="s">
        <v>38</v>
      </c>
      <c r="K824" s="5">
        <v>80</v>
      </c>
      <c r="L824">
        <f>_xlfn.AGGREGATE(2,5,tblData[[#This Row],[Order ID]])</f>
        <v>1</v>
      </c>
    </row>
    <row r="825" spans="1:12" x14ac:dyDescent="0.35">
      <c r="A825">
        <v>21210</v>
      </c>
      <c r="B825" s="1">
        <v>43630</v>
      </c>
      <c r="C825" t="s">
        <v>3</v>
      </c>
      <c r="D825" t="s">
        <v>62</v>
      </c>
      <c r="E825" t="s">
        <v>58</v>
      </c>
      <c r="F825">
        <v>14</v>
      </c>
      <c r="G825" t="s">
        <v>48</v>
      </c>
      <c r="H825">
        <v>40</v>
      </c>
      <c r="I825" t="s">
        <v>8</v>
      </c>
      <c r="J825" t="s">
        <v>38</v>
      </c>
      <c r="K825" s="5">
        <v>128</v>
      </c>
      <c r="L825">
        <f>_xlfn.AGGREGATE(2,5,tblData[[#This Row],[Order ID]])</f>
        <v>1</v>
      </c>
    </row>
    <row r="826" spans="1:12" x14ac:dyDescent="0.35">
      <c r="A826">
        <v>21211</v>
      </c>
      <c r="B826" s="1">
        <v>43630</v>
      </c>
      <c r="C826" t="s">
        <v>3</v>
      </c>
      <c r="D826" t="s">
        <v>62</v>
      </c>
      <c r="E826" t="s">
        <v>58</v>
      </c>
      <c r="F826">
        <v>16</v>
      </c>
      <c r="G826" t="s">
        <v>46</v>
      </c>
      <c r="H826">
        <v>60</v>
      </c>
      <c r="I826" t="s">
        <v>8</v>
      </c>
      <c r="J826" t="s">
        <v>38</v>
      </c>
      <c r="K826" s="5">
        <v>192</v>
      </c>
      <c r="L826">
        <f>_xlfn.AGGREGATE(2,5,tblData[[#This Row],[Order ID]])</f>
        <v>1</v>
      </c>
    </row>
    <row r="827" spans="1:12" x14ac:dyDescent="0.35">
      <c r="A827">
        <v>21212</v>
      </c>
      <c r="B827" s="1">
        <v>43630</v>
      </c>
      <c r="C827" t="s">
        <v>3</v>
      </c>
      <c r="D827" t="s">
        <v>62</v>
      </c>
      <c r="E827" t="s">
        <v>58</v>
      </c>
      <c r="F827">
        <v>15</v>
      </c>
      <c r="G827" t="s">
        <v>45</v>
      </c>
      <c r="H827">
        <v>30</v>
      </c>
      <c r="I827" t="s">
        <v>8</v>
      </c>
      <c r="J827" t="s">
        <v>38</v>
      </c>
      <c r="K827" s="5">
        <v>96</v>
      </c>
      <c r="L827">
        <f>_xlfn.AGGREGATE(2,5,tblData[[#This Row],[Order ID]])</f>
        <v>1</v>
      </c>
    </row>
    <row r="828" spans="1:12" x14ac:dyDescent="0.35">
      <c r="A828">
        <v>20144</v>
      </c>
      <c r="B828" s="1">
        <v>43631</v>
      </c>
      <c r="C828" t="s">
        <v>5</v>
      </c>
      <c r="D828" t="s">
        <v>65</v>
      </c>
      <c r="E828" t="s">
        <v>66</v>
      </c>
      <c r="F828">
        <v>16</v>
      </c>
      <c r="G828" t="s">
        <v>46</v>
      </c>
      <c r="H828">
        <v>5</v>
      </c>
      <c r="I828" t="s">
        <v>24</v>
      </c>
      <c r="J828" t="s">
        <v>42</v>
      </c>
      <c r="K828" s="5">
        <v>7</v>
      </c>
      <c r="L828">
        <f>_xlfn.AGGREGATE(2,5,tblData[[#This Row],[Order ID]])</f>
        <v>1</v>
      </c>
    </row>
    <row r="829" spans="1:12" x14ac:dyDescent="0.35">
      <c r="A829">
        <v>20145</v>
      </c>
      <c r="B829" s="1">
        <v>43631</v>
      </c>
      <c r="C829" t="s">
        <v>5</v>
      </c>
      <c r="D829" t="s">
        <v>65</v>
      </c>
      <c r="E829" t="s">
        <v>66</v>
      </c>
      <c r="F829">
        <v>14</v>
      </c>
      <c r="G829" t="s">
        <v>48</v>
      </c>
      <c r="H829">
        <v>30</v>
      </c>
      <c r="I829" t="s">
        <v>24</v>
      </c>
      <c r="J829" t="s">
        <v>42</v>
      </c>
      <c r="K829" s="5">
        <v>42</v>
      </c>
      <c r="L829">
        <f>_xlfn.AGGREGATE(2,5,tblData[[#This Row],[Order ID]])</f>
        <v>1</v>
      </c>
    </row>
    <row r="830" spans="1:12" x14ac:dyDescent="0.35">
      <c r="A830">
        <v>20146</v>
      </c>
      <c r="B830" s="1">
        <v>43631</v>
      </c>
      <c r="C830" t="s">
        <v>5</v>
      </c>
      <c r="D830" t="s">
        <v>65</v>
      </c>
      <c r="E830" t="s">
        <v>66</v>
      </c>
      <c r="F830">
        <v>15</v>
      </c>
      <c r="G830" t="s">
        <v>45</v>
      </c>
      <c r="H830">
        <v>10</v>
      </c>
      <c r="I830" t="s">
        <v>24</v>
      </c>
      <c r="J830" t="s">
        <v>42</v>
      </c>
      <c r="K830" s="5">
        <v>14</v>
      </c>
      <c r="L830">
        <f>_xlfn.AGGREGATE(2,5,tblData[[#This Row],[Order ID]])</f>
        <v>1</v>
      </c>
    </row>
    <row r="831" spans="1:12" x14ac:dyDescent="0.35">
      <c r="A831">
        <v>20147</v>
      </c>
      <c r="B831" s="1">
        <v>43631</v>
      </c>
      <c r="C831" t="s">
        <v>5</v>
      </c>
      <c r="D831" t="s">
        <v>65</v>
      </c>
      <c r="E831" t="s">
        <v>66</v>
      </c>
      <c r="F831">
        <v>16</v>
      </c>
      <c r="G831" t="s">
        <v>46</v>
      </c>
      <c r="H831">
        <v>2</v>
      </c>
      <c r="I831" t="s">
        <v>24</v>
      </c>
      <c r="J831" t="s">
        <v>42</v>
      </c>
      <c r="K831" s="5">
        <v>2.8</v>
      </c>
      <c r="L831">
        <f>_xlfn.AGGREGATE(2,5,tblData[[#This Row],[Order ID]])</f>
        <v>1</v>
      </c>
    </row>
    <row r="832" spans="1:12" x14ac:dyDescent="0.35">
      <c r="A832">
        <v>20148</v>
      </c>
      <c r="B832" s="1">
        <v>43631</v>
      </c>
      <c r="C832" t="s">
        <v>5</v>
      </c>
      <c r="D832" t="s">
        <v>65</v>
      </c>
      <c r="E832" t="s">
        <v>66</v>
      </c>
      <c r="F832">
        <v>17</v>
      </c>
      <c r="G832" t="s">
        <v>44</v>
      </c>
      <c r="H832">
        <v>42</v>
      </c>
      <c r="I832" t="s">
        <v>24</v>
      </c>
      <c r="J832" t="s">
        <v>42</v>
      </c>
      <c r="K832" s="5">
        <v>58.8</v>
      </c>
      <c r="L832">
        <f>_xlfn.AGGREGATE(2,5,tblData[[#This Row],[Order ID]])</f>
        <v>1</v>
      </c>
    </row>
    <row r="833" spans="1:12" x14ac:dyDescent="0.35">
      <c r="A833">
        <v>20149</v>
      </c>
      <c r="B833" s="1">
        <v>43631</v>
      </c>
      <c r="C833" t="s">
        <v>3</v>
      </c>
      <c r="D833" t="s">
        <v>62</v>
      </c>
      <c r="E833" t="s">
        <v>58</v>
      </c>
      <c r="F833">
        <v>13</v>
      </c>
      <c r="G833" t="s">
        <v>88</v>
      </c>
      <c r="H833">
        <v>15</v>
      </c>
      <c r="I833" t="s">
        <v>21</v>
      </c>
      <c r="J833" t="s">
        <v>41</v>
      </c>
      <c r="K833" s="5">
        <v>48</v>
      </c>
      <c r="L833">
        <f>_xlfn.AGGREGATE(2,5,tblData[[#This Row],[Order ID]])</f>
        <v>1</v>
      </c>
    </row>
    <row r="834" spans="1:12" x14ac:dyDescent="0.35">
      <c r="A834">
        <v>20150</v>
      </c>
      <c r="B834" s="1">
        <v>43631</v>
      </c>
      <c r="C834" t="s">
        <v>3</v>
      </c>
      <c r="D834" t="s">
        <v>62</v>
      </c>
      <c r="E834" t="s">
        <v>58</v>
      </c>
      <c r="F834">
        <v>13</v>
      </c>
      <c r="G834" t="s">
        <v>88</v>
      </c>
      <c r="H834">
        <v>15</v>
      </c>
      <c r="I834" t="s">
        <v>21</v>
      </c>
      <c r="J834" t="s">
        <v>41</v>
      </c>
      <c r="K834" s="5">
        <v>48</v>
      </c>
      <c r="L834">
        <f>_xlfn.AGGREGATE(2,5,tblData[[#This Row],[Order ID]])</f>
        <v>1</v>
      </c>
    </row>
    <row r="835" spans="1:12" x14ac:dyDescent="0.35">
      <c r="A835">
        <v>20151</v>
      </c>
      <c r="B835" s="1">
        <v>43631</v>
      </c>
      <c r="C835" t="s">
        <v>3</v>
      </c>
      <c r="D835" t="s">
        <v>62</v>
      </c>
      <c r="E835" t="s">
        <v>58</v>
      </c>
      <c r="F835">
        <v>13</v>
      </c>
      <c r="G835" t="s">
        <v>88</v>
      </c>
      <c r="H835">
        <v>30</v>
      </c>
      <c r="I835" t="s">
        <v>21</v>
      </c>
      <c r="J835" t="s">
        <v>41</v>
      </c>
      <c r="K835" s="5">
        <v>96</v>
      </c>
      <c r="L835">
        <f>_xlfn.AGGREGATE(2,5,tblData[[#This Row],[Order ID]])</f>
        <v>1</v>
      </c>
    </row>
    <row r="836" spans="1:12" x14ac:dyDescent="0.35">
      <c r="A836">
        <v>21213</v>
      </c>
      <c r="B836" s="1">
        <v>43631</v>
      </c>
      <c r="C836" t="s">
        <v>20</v>
      </c>
      <c r="D836" t="s">
        <v>71</v>
      </c>
      <c r="E836" t="s">
        <v>66</v>
      </c>
      <c r="F836">
        <v>16</v>
      </c>
      <c r="G836" t="s">
        <v>46</v>
      </c>
      <c r="H836">
        <v>20</v>
      </c>
      <c r="I836" t="s">
        <v>24</v>
      </c>
      <c r="J836" t="s">
        <v>42</v>
      </c>
      <c r="K836" s="5">
        <v>18</v>
      </c>
      <c r="L836">
        <f>_xlfn.AGGREGATE(2,5,tblData[[#This Row],[Order ID]])</f>
        <v>1</v>
      </c>
    </row>
    <row r="837" spans="1:12" x14ac:dyDescent="0.35">
      <c r="A837">
        <v>21214</v>
      </c>
      <c r="B837" s="1">
        <v>43631</v>
      </c>
      <c r="C837" t="s">
        <v>20</v>
      </c>
      <c r="D837" t="s">
        <v>71</v>
      </c>
      <c r="E837" t="s">
        <v>66</v>
      </c>
      <c r="F837">
        <v>13</v>
      </c>
      <c r="G837" t="s">
        <v>88</v>
      </c>
      <c r="H837">
        <v>20</v>
      </c>
      <c r="I837" t="s">
        <v>24</v>
      </c>
      <c r="J837" t="s">
        <v>42</v>
      </c>
      <c r="K837" s="5">
        <v>18</v>
      </c>
      <c r="L837">
        <f>_xlfn.AGGREGATE(2,5,tblData[[#This Row],[Order ID]])</f>
        <v>1</v>
      </c>
    </row>
    <row r="838" spans="1:12" x14ac:dyDescent="0.35">
      <c r="A838">
        <v>21215</v>
      </c>
      <c r="B838" s="1">
        <v>43631</v>
      </c>
      <c r="C838" t="s">
        <v>31</v>
      </c>
      <c r="D838" t="s">
        <v>53</v>
      </c>
      <c r="E838" t="s">
        <v>50</v>
      </c>
      <c r="F838">
        <v>15</v>
      </c>
      <c r="G838" t="s">
        <v>45</v>
      </c>
      <c r="H838">
        <v>7</v>
      </c>
      <c r="I838" t="s">
        <v>21</v>
      </c>
      <c r="J838" t="s">
        <v>41</v>
      </c>
      <c r="K838" s="5">
        <v>12.6</v>
      </c>
      <c r="L838">
        <f>_xlfn.AGGREGATE(2,5,tblData[[#This Row],[Order ID]])</f>
        <v>1</v>
      </c>
    </row>
    <row r="839" spans="1:12" x14ac:dyDescent="0.35">
      <c r="A839">
        <v>21216</v>
      </c>
      <c r="B839" s="1">
        <v>43631</v>
      </c>
      <c r="C839" t="s">
        <v>31</v>
      </c>
      <c r="D839" t="s">
        <v>53</v>
      </c>
      <c r="E839" t="s">
        <v>50</v>
      </c>
      <c r="F839">
        <v>15</v>
      </c>
      <c r="G839" t="s">
        <v>45</v>
      </c>
      <c r="H839">
        <v>20</v>
      </c>
      <c r="I839" t="s">
        <v>21</v>
      </c>
      <c r="J839" t="s">
        <v>41</v>
      </c>
      <c r="K839" s="5">
        <v>36</v>
      </c>
      <c r="L839">
        <f>_xlfn.AGGREGATE(2,5,tblData[[#This Row],[Order ID]])</f>
        <v>1</v>
      </c>
    </row>
    <row r="840" spans="1:12" x14ac:dyDescent="0.35">
      <c r="A840">
        <v>21217</v>
      </c>
      <c r="B840" s="1">
        <v>43631</v>
      </c>
      <c r="C840" t="s">
        <v>16</v>
      </c>
      <c r="D840" t="s">
        <v>60</v>
      </c>
      <c r="E840" t="s">
        <v>58</v>
      </c>
      <c r="F840">
        <v>17</v>
      </c>
      <c r="G840" t="s">
        <v>44</v>
      </c>
      <c r="H840">
        <v>30</v>
      </c>
      <c r="I840" t="s">
        <v>8</v>
      </c>
      <c r="J840" t="s">
        <v>38</v>
      </c>
      <c r="K840" s="5">
        <v>84</v>
      </c>
      <c r="L840">
        <f>_xlfn.AGGREGATE(2,5,tblData[[#This Row],[Order ID]])</f>
        <v>1</v>
      </c>
    </row>
    <row r="841" spans="1:12" x14ac:dyDescent="0.35">
      <c r="A841">
        <v>21218</v>
      </c>
      <c r="B841" s="1">
        <v>43632</v>
      </c>
      <c r="C841" t="s">
        <v>16</v>
      </c>
      <c r="D841" t="s">
        <v>60</v>
      </c>
      <c r="E841" t="s">
        <v>58</v>
      </c>
      <c r="F841">
        <v>15</v>
      </c>
      <c r="G841" t="s">
        <v>45</v>
      </c>
      <c r="H841">
        <v>20</v>
      </c>
      <c r="I841" t="s">
        <v>14</v>
      </c>
      <c r="J841" t="s">
        <v>34</v>
      </c>
      <c r="K841" s="5">
        <v>56</v>
      </c>
      <c r="L841">
        <f>_xlfn.AGGREGATE(2,5,tblData[[#This Row],[Order ID]])</f>
        <v>1</v>
      </c>
    </row>
    <row r="842" spans="1:12" x14ac:dyDescent="0.35">
      <c r="A842">
        <v>21219</v>
      </c>
      <c r="B842" s="1">
        <v>43632</v>
      </c>
      <c r="C842" t="s">
        <v>16</v>
      </c>
      <c r="D842" t="s">
        <v>60</v>
      </c>
      <c r="E842" t="s">
        <v>58</v>
      </c>
      <c r="F842">
        <v>17</v>
      </c>
      <c r="G842" t="s">
        <v>44</v>
      </c>
      <c r="H842">
        <v>6</v>
      </c>
      <c r="I842" t="s">
        <v>14</v>
      </c>
      <c r="J842" t="s">
        <v>34</v>
      </c>
      <c r="K842" s="5">
        <v>16.799999999999997</v>
      </c>
      <c r="L842">
        <f>_xlfn.AGGREGATE(2,5,tblData[[#This Row],[Order ID]])</f>
        <v>1</v>
      </c>
    </row>
    <row r="843" spans="1:12" x14ac:dyDescent="0.35">
      <c r="A843">
        <v>21220</v>
      </c>
      <c r="B843" s="1">
        <v>43632</v>
      </c>
      <c r="C843" t="s">
        <v>16</v>
      </c>
      <c r="D843" t="s">
        <v>60</v>
      </c>
      <c r="E843" t="s">
        <v>58</v>
      </c>
      <c r="F843">
        <v>15</v>
      </c>
      <c r="G843" t="s">
        <v>45</v>
      </c>
      <c r="H843">
        <v>6</v>
      </c>
      <c r="I843" t="s">
        <v>4</v>
      </c>
      <c r="J843" t="s">
        <v>35</v>
      </c>
      <c r="K843" s="5">
        <v>16.799999999999997</v>
      </c>
      <c r="L843">
        <f>_xlfn.AGGREGATE(2,5,tblData[[#This Row],[Order ID]])</f>
        <v>1</v>
      </c>
    </row>
    <row r="844" spans="1:12" x14ac:dyDescent="0.35">
      <c r="A844">
        <v>21221</v>
      </c>
      <c r="B844" s="1">
        <v>43632</v>
      </c>
      <c r="C844" t="s">
        <v>16</v>
      </c>
      <c r="D844" t="s">
        <v>60</v>
      </c>
      <c r="E844" t="s">
        <v>58</v>
      </c>
      <c r="F844">
        <v>14</v>
      </c>
      <c r="G844" t="s">
        <v>48</v>
      </c>
      <c r="H844">
        <v>3</v>
      </c>
      <c r="I844" t="s">
        <v>4</v>
      </c>
      <c r="J844" t="s">
        <v>35</v>
      </c>
      <c r="K844" s="5">
        <v>8.3999999999999986</v>
      </c>
      <c r="L844">
        <f>_xlfn.AGGREGATE(2,5,tblData[[#This Row],[Order ID]])</f>
        <v>1</v>
      </c>
    </row>
    <row r="845" spans="1:12" x14ac:dyDescent="0.35">
      <c r="A845">
        <v>20155</v>
      </c>
      <c r="B845" s="1">
        <v>43633</v>
      </c>
      <c r="C845" t="s">
        <v>31</v>
      </c>
      <c r="D845" t="s">
        <v>53</v>
      </c>
      <c r="E845" t="s">
        <v>50</v>
      </c>
      <c r="F845">
        <v>14</v>
      </c>
      <c r="G845" t="s">
        <v>48</v>
      </c>
      <c r="H845">
        <v>12</v>
      </c>
      <c r="I845" t="s">
        <v>8</v>
      </c>
      <c r="J845" t="s">
        <v>38</v>
      </c>
      <c r="K845" s="5">
        <v>21.6</v>
      </c>
      <c r="L845">
        <f>_xlfn.AGGREGATE(2,5,tblData[[#This Row],[Order ID]])</f>
        <v>1</v>
      </c>
    </row>
    <row r="846" spans="1:12" x14ac:dyDescent="0.35">
      <c r="A846">
        <v>20156</v>
      </c>
      <c r="B846" s="1">
        <v>43633</v>
      </c>
      <c r="C846" t="s">
        <v>31</v>
      </c>
      <c r="D846" t="s">
        <v>53</v>
      </c>
      <c r="E846" t="s">
        <v>50</v>
      </c>
      <c r="F846">
        <v>17</v>
      </c>
      <c r="G846" t="s">
        <v>44</v>
      </c>
      <c r="H846">
        <v>12</v>
      </c>
      <c r="I846" t="s">
        <v>8</v>
      </c>
      <c r="J846" t="s">
        <v>38</v>
      </c>
      <c r="K846" s="5">
        <v>21.6</v>
      </c>
      <c r="L846">
        <f>_xlfn.AGGREGATE(2,5,tblData[[#This Row],[Order ID]])</f>
        <v>1</v>
      </c>
    </row>
    <row r="847" spans="1:12" x14ac:dyDescent="0.35">
      <c r="A847">
        <v>21222</v>
      </c>
      <c r="B847" s="1">
        <v>43633</v>
      </c>
      <c r="C847" t="s">
        <v>12</v>
      </c>
      <c r="D847" t="s">
        <v>67</v>
      </c>
      <c r="E847" t="s">
        <v>66</v>
      </c>
      <c r="F847">
        <v>18</v>
      </c>
      <c r="G847" t="s">
        <v>47</v>
      </c>
      <c r="H847">
        <v>15</v>
      </c>
      <c r="I847" t="s">
        <v>10</v>
      </c>
      <c r="J847" t="s">
        <v>37</v>
      </c>
      <c r="K847" s="5">
        <v>21</v>
      </c>
      <c r="L847">
        <f>_xlfn.AGGREGATE(2,5,tblData[[#This Row],[Order ID]])</f>
        <v>1</v>
      </c>
    </row>
    <row r="848" spans="1:12" x14ac:dyDescent="0.35">
      <c r="A848">
        <v>21223</v>
      </c>
      <c r="B848" s="1">
        <v>43633</v>
      </c>
      <c r="C848" t="s">
        <v>12</v>
      </c>
      <c r="D848" t="s">
        <v>67</v>
      </c>
      <c r="E848" t="s">
        <v>66</v>
      </c>
      <c r="F848">
        <v>13</v>
      </c>
      <c r="G848" t="s">
        <v>88</v>
      </c>
      <c r="H848">
        <v>20</v>
      </c>
      <c r="I848" t="s">
        <v>10</v>
      </c>
      <c r="J848" t="s">
        <v>37</v>
      </c>
      <c r="K848" s="5">
        <v>28</v>
      </c>
      <c r="L848">
        <f>_xlfn.AGGREGATE(2,5,tblData[[#This Row],[Order ID]])</f>
        <v>1</v>
      </c>
    </row>
    <row r="849" spans="1:12" x14ac:dyDescent="0.35">
      <c r="A849">
        <v>21224</v>
      </c>
      <c r="B849" s="1">
        <v>43633</v>
      </c>
      <c r="C849" t="s">
        <v>12</v>
      </c>
      <c r="D849" t="s">
        <v>67</v>
      </c>
      <c r="E849" t="s">
        <v>66</v>
      </c>
      <c r="F849">
        <v>17</v>
      </c>
      <c r="G849" t="s">
        <v>44</v>
      </c>
      <c r="H849">
        <v>15</v>
      </c>
      <c r="I849" t="s">
        <v>10</v>
      </c>
      <c r="J849" t="s">
        <v>37</v>
      </c>
      <c r="K849" s="5">
        <v>21</v>
      </c>
      <c r="L849">
        <f>_xlfn.AGGREGATE(2,5,tblData[[#This Row],[Order ID]])</f>
        <v>1</v>
      </c>
    </row>
    <row r="850" spans="1:12" x14ac:dyDescent="0.35">
      <c r="A850">
        <v>21225</v>
      </c>
      <c r="B850" s="1">
        <v>43633</v>
      </c>
      <c r="C850" t="s">
        <v>12</v>
      </c>
      <c r="D850" t="s">
        <v>67</v>
      </c>
      <c r="E850" t="s">
        <v>66</v>
      </c>
      <c r="F850">
        <v>13</v>
      </c>
      <c r="G850" t="s">
        <v>88</v>
      </c>
      <c r="H850">
        <v>40</v>
      </c>
      <c r="I850" t="s">
        <v>10</v>
      </c>
      <c r="J850" t="s">
        <v>37</v>
      </c>
      <c r="K850" s="5">
        <v>56</v>
      </c>
      <c r="L850">
        <f>_xlfn.AGGREGATE(2,5,tblData[[#This Row],[Order ID]])</f>
        <v>1</v>
      </c>
    </row>
    <row r="851" spans="1:12" x14ac:dyDescent="0.35">
      <c r="A851">
        <v>21226</v>
      </c>
      <c r="B851" s="1">
        <v>43633</v>
      </c>
      <c r="C851" t="s">
        <v>18</v>
      </c>
      <c r="D851" t="s">
        <v>55</v>
      </c>
      <c r="E851" t="s">
        <v>50</v>
      </c>
      <c r="F851">
        <v>16</v>
      </c>
      <c r="G851" t="s">
        <v>46</v>
      </c>
      <c r="H851">
        <v>12</v>
      </c>
      <c r="I851" t="s">
        <v>17</v>
      </c>
      <c r="J851" t="s">
        <v>40</v>
      </c>
      <c r="K851" s="5">
        <v>79.199999999999989</v>
      </c>
      <c r="L851">
        <f>_xlfn.AGGREGATE(2,5,tblData[[#This Row],[Order ID]])</f>
        <v>1</v>
      </c>
    </row>
    <row r="852" spans="1:12" x14ac:dyDescent="0.35">
      <c r="A852">
        <v>21227</v>
      </c>
      <c r="B852" s="1">
        <v>43633</v>
      </c>
      <c r="C852" t="s">
        <v>18</v>
      </c>
      <c r="D852" t="s">
        <v>55</v>
      </c>
      <c r="E852" t="s">
        <v>50</v>
      </c>
      <c r="F852">
        <v>15</v>
      </c>
      <c r="G852" t="s">
        <v>45</v>
      </c>
      <c r="H852">
        <v>9</v>
      </c>
      <c r="I852" t="s">
        <v>17</v>
      </c>
      <c r="J852" t="s">
        <v>40</v>
      </c>
      <c r="K852" s="5">
        <v>59.4</v>
      </c>
      <c r="L852">
        <f>_xlfn.AGGREGATE(2,5,tblData[[#This Row],[Order ID]])</f>
        <v>1</v>
      </c>
    </row>
    <row r="853" spans="1:12" x14ac:dyDescent="0.35">
      <c r="A853">
        <v>21228</v>
      </c>
      <c r="B853" s="1">
        <v>43633</v>
      </c>
      <c r="C853" t="s">
        <v>3</v>
      </c>
      <c r="D853" t="s">
        <v>62</v>
      </c>
      <c r="E853" t="s">
        <v>58</v>
      </c>
      <c r="F853">
        <v>14</v>
      </c>
      <c r="G853" t="s">
        <v>48</v>
      </c>
      <c r="H853">
        <v>12</v>
      </c>
      <c r="I853" t="s">
        <v>14</v>
      </c>
      <c r="J853" t="s">
        <v>34</v>
      </c>
      <c r="K853" s="5">
        <v>38.400000000000006</v>
      </c>
      <c r="L853">
        <f>_xlfn.AGGREGATE(2,5,tblData[[#This Row],[Order ID]])</f>
        <v>1</v>
      </c>
    </row>
    <row r="854" spans="1:12" x14ac:dyDescent="0.35">
      <c r="A854">
        <v>21229</v>
      </c>
      <c r="B854" s="1">
        <v>43633</v>
      </c>
      <c r="C854" t="s">
        <v>3</v>
      </c>
      <c r="D854" t="s">
        <v>62</v>
      </c>
      <c r="E854" t="s">
        <v>58</v>
      </c>
      <c r="F854">
        <v>14</v>
      </c>
      <c r="G854" t="s">
        <v>48</v>
      </c>
      <c r="H854">
        <v>20</v>
      </c>
      <c r="I854" t="s">
        <v>14</v>
      </c>
      <c r="J854" t="s">
        <v>34</v>
      </c>
      <c r="K854" s="5">
        <v>64</v>
      </c>
      <c r="L854">
        <f>_xlfn.AGGREGATE(2,5,tblData[[#This Row],[Order ID]])</f>
        <v>1</v>
      </c>
    </row>
    <row r="855" spans="1:12" x14ac:dyDescent="0.35">
      <c r="A855">
        <v>20157</v>
      </c>
      <c r="B855" s="1">
        <v>43634</v>
      </c>
      <c r="C855" t="s">
        <v>27</v>
      </c>
      <c r="D855" t="s">
        <v>68</v>
      </c>
      <c r="E855" t="s">
        <v>66</v>
      </c>
      <c r="F855">
        <v>13</v>
      </c>
      <c r="G855" t="s">
        <v>88</v>
      </c>
      <c r="H855">
        <v>16</v>
      </c>
      <c r="I855" t="s">
        <v>8</v>
      </c>
      <c r="J855" t="s">
        <v>38</v>
      </c>
      <c r="K855" s="5">
        <v>27.2</v>
      </c>
      <c r="L855">
        <f>_xlfn.AGGREGATE(2,5,tblData[[#This Row],[Order ID]])</f>
        <v>1</v>
      </c>
    </row>
    <row r="856" spans="1:12" x14ac:dyDescent="0.35">
      <c r="A856">
        <v>20158</v>
      </c>
      <c r="B856" s="1">
        <v>43634</v>
      </c>
      <c r="C856" t="s">
        <v>27</v>
      </c>
      <c r="D856" t="s">
        <v>68</v>
      </c>
      <c r="E856" t="s">
        <v>66</v>
      </c>
      <c r="F856">
        <v>13</v>
      </c>
      <c r="G856" t="s">
        <v>88</v>
      </c>
      <c r="H856">
        <v>49</v>
      </c>
      <c r="I856" t="s">
        <v>8</v>
      </c>
      <c r="J856" t="s">
        <v>38</v>
      </c>
      <c r="K856" s="5">
        <v>83.3</v>
      </c>
      <c r="L856">
        <f>_xlfn.AGGREGATE(2,5,tblData[[#This Row],[Order ID]])</f>
        <v>1</v>
      </c>
    </row>
    <row r="857" spans="1:12" x14ac:dyDescent="0.35">
      <c r="A857">
        <v>20159</v>
      </c>
      <c r="B857" s="1">
        <v>43634</v>
      </c>
      <c r="C857" t="s">
        <v>27</v>
      </c>
      <c r="D857" t="s">
        <v>68</v>
      </c>
      <c r="E857" t="s">
        <v>66</v>
      </c>
      <c r="F857">
        <v>18</v>
      </c>
      <c r="G857" t="s">
        <v>47</v>
      </c>
      <c r="H857">
        <v>40</v>
      </c>
      <c r="I857" t="s">
        <v>11</v>
      </c>
      <c r="J857" t="s">
        <v>36</v>
      </c>
      <c r="K857" s="5">
        <v>68</v>
      </c>
      <c r="L857">
        <f>_xlfn.AGGREGATE(2,5,tblData[[#This Row],[Order ID]])</f>
        <v>1</v>
      </c>
    </row>
    <row r="858" spans="1:12" x14ac:dyDescent="0.35">
      <c r="A858">
        <v>20160</v>
      </c>
      <c r="B858" s="1">
        <v>43634</v>
      </c>
      <c r="C858" t="s">
        <v>27</v>
      </c>
      <c r="D858" t="s">
        <v>68</v>
      </c>
      <c r="E858" t="s">
        <v>66</v>
      </c>
      <c r="F858">
        <v>16</v>
      </c>
      <c r="G858" t="s">
        <v>46</v>
      </c>
      <c r="H858">
        <v>25</v>
      </c>
      <c r="I858" t="s">
        <v>11</v>
      </c>
      <c r="J858" t="s">
        <v>36</v>
      </c>
      <c r="K858" s="5">
        <v>42.5</v>
      </c>
      <c r="L858">
        <f>_xlfn.AGGREGATE(2,5,tblData[[#This Row],[Order ID]])</f>
        <v>1</v>
      </c>
    </row>
    <row r="859" spans="1:12" x14ac:dyDescent="0.35">
      <c r="A859">
        <v>20161</v>
      </c>
      <c r="B859" s="1">
        <v>43634</v>
      </c>
      <c r="C859" t="s">
        <v>27</v>
      </c>
      <c r="D859" t="s">
        <v>68</v>
      </c>
      <c r="E859" t="s">
        <v>66</v>
      </c>
      <c r="F859">
        <v>13</v>
      </c>
      <c r="G859" t="s">
        <v>88</v>
      </c>
      <c r="H859">
        <v>9</v>
      </c>
      <c r="I859" t="s">
        <v>11</v>
      </c>
      <c r="J859" t="s">
        <v>36</v>
      </c>
      <c r="K859" s="5">
        <v>15.299999999999999</v>
      </c>
      <c r="L859">
        <f>_xlfn.AGGREGATE(2,5,tblData[[#This Row],[Order ID]])</f>
        <v>1</v>
      </c>
    </row>
    <row r="860" spans="1:12" x14ac:dyDescent="0.35">
      <c r="A860">
        <v>20162</v>
      </c>
      <c r="B860" s="1">
        <v>43637</v>
      </c>
      <c r="C860" t="s">
        <v>19</v>
      </c>
      <c r="D860" t="s">
        <v>64</v>
      </c>
      <c r="E860" t="s">
        <v>58</v>
      </c>
      <c r="F860">
        <v>17</v>
      </c>
      <c r="G860" t="s">
        <v>44</v>
      </c>
      <c r="H860">
        <v>20</v>
      </c>
      <c r="I860" t="s">
        <v>17</v>
      </c>
      <c r="J860" t="s">
        <v>40</v>
      </c>
      <c r="K860" s="5">
        <v>50</v>
      </c>
      <c r="L860">
        <f>_xlfn.AGGREGATE(2,5,tblData[[#This Row],[Order ID]])</f>
        <v>1</v>
      </c>
    </row>
    <row r="861" spans="1:12" x14ac:dyDescent="0.35">
      <c r="A861">
        <v>21234</v>
      </c>
      <c r="B861" s="1">
        <v>43637</v>
      </c>
      <c r="C861" t="s">
        <v>31</v>
      </c>
      <c r="D861" t="s">
        <v>53</v>
      </c>
      <c r="E861" t="s">
        <v>50</v>
      </c>
      <c r="F861">
        <v>15</v>
      </c>
      <c r="G861" t="s">
        <v>45</v>
      </c>
      <c r="H861">
        <v>2</v>
      </c>
      <c r="I861" t="s">
        <v>11</v>
      </c>
      <c r="J861" t="s">
        <v>36</v>
      </c>
      <c r="K861" s="5">
        <v>3.6</v>
      </c>
      <c r="L861">
        <f>_xlfn.AGGREGATE(2,5,tblData[[#This Row],[Order ID]])</f>
        <v>1</v>
      </c>
    </row>
    <row r="862" spans="1:12" x14ac:dyDescent="0.35">
      <c r="A862">
        <v>21235</v>
      </c>
      <c r="B862" s="1">
        <v>43637</v>
      </c>
      <c r="C862" t="s">
        <v>31</v>
      </c>
      <c r="D862" t="s">
        <v>53</v>
      </c>
      <c r="E862" t="s">
        <v>50</v>
      </c>
      <c r="F862">
        <v>14</v>
      </c>
      <c r="G862" t="s">
        <v>48</v>
      </c>
      <c r="H862">
        <v>5</v>
      </c>
      <c r="I862" t="s">
        <v>11</v>
      </c>
      <c r="J862" t="s">
        <v>36</v>
      </c>
      <c r="K862" s="5">
        <v>9</v>
      </c>
      <c r="L862">
        <f>_xlfn.AGGREGATE(2,5,tblData[[#This Row],[Order ID]])</f>
        <v>1</v>
      </c>
    </row>
    <row r="863" spans="1:12" x14ac:dyDescent="0.35">
      <c r="A863">
        <v>21236</v>
      </c>
      <c r="B863" s="1">
        <v>43637</v>
      </c>
      <c r="C863" t="s">
        <v>23</v>
      </c>
      <c r="D863" t="s">
        <v>56</v>
      </c>
      <c r="E863" t="s">
        <v>50</v>
      </c>
      <c r="F863">
        <v>15</v>
      </c>
      <c r="G863" t="s">
        <v>45</v>
      </c>
      <c r="H863">
        <v>10</v>
      </c>
      <c r="I863" t="s">
        <v>11</v>
      </c>
      <c r="J863" t="s">
        <v>36</v>
      </c>
      <c r="K863" s="5">
        <v>10</v>
      </c>
      <c r="L863">
        <f>_xlfn.AGGREGATE(2,5,tblData[[#This Row],[Order ID]])</f>
        <v>1</v>
      </c>
    </row>
    <row r="864" spans="1:12" x14ac:dyDescent="0.35">
      <c r="A864">
        <v>21237</v>
      </c>
      <c r="B864" s="1">
        <v>43637</v>
      </c>
      <c r="C864" t="s">
        <v>23</v>
      </c>
      <c r="D864" t="s">
        <v>56</v>
      </c>
      <c r="E864" t="s">
        <v>50</v>
      </c>
      <c r="F864">
        <v>16</v>
      </c>
      <c r="G864" t="s">
        <v>46</v>
      </c>
      <c r="H864">
        <v>10</v>
      </c>
      <c r="I864" t="s">
        <v>11</v>
      </c>
      <c r="J864" t="s">
        <v>36</v>
      </c>
      <c r="K864" s="5">
        <v>10</v>
      </c>
      <c r="L864">
        <f>_xlfn.AGGREGATE(2,5,tblData[[#This Row],[Order ID]])</f>
        <v>1</v>
      </c>
    </row>
    <row r="865" spans="1:12" x14ac:dyDescent="0.35">
      <c r="A865">
        <v>21238</v>
      </c>
      <c r="B865" s="1">
        <v>43637</v>
      </c>
      <c r="C865" t="s">
        <v>23</v>
      </c>
      <c r="D865" t="s">
        <v>56</v>
      </c>
      <c r="E865" t="s">
        <v>50</v>
      </c>
      <c r="F865">
        <v>13</v>
      </c>
      <c r="G865" t="s">
        <v>88</v>
      </c>
      <c r="H865">
        <v>21</v>
      </c>
      <c r="I865" t="s">
        <v>11</v>
      </c>
      <c r="J865" t="s">
        <v>36</v>
      </c>
      <c r="K865" s="5">
        <v>21</v>
      </c>
      <c r="L865">
        <f>_xlfn.AGGREGATE(2,5,tblData[[#This Row],[Order ID]])</f>
        <v>1</v>
      </c>
    </row>
    <row r="866" spans="1:12" x14ac:dyDescent="0.35">
      <c r="A866">
        <v>21239</v>
      </c>
      <c r="B866" s="1">
        <v>43637</v>
      </c>
      <c r="C866" t="s">
        <v>23</v>
      </c>
      <c r="D866" t="s">
        <v>56</v>
      </c>
      <c r="E866" t="s">
        <v>50</v>
      </c>
      <c r="F866">
        <v>18</v>
      </c>
      <c r="G866" t="s">
        <v>47</v>
      </c>
      <c r="H866">
        <v>20</v>
      </c>
      <c r="I866" t="s">
        <v>11</v>
      </c>
      <c r="J866" t="s">
        <v>36</v>
      </c>
      <c r="K866" s="5">
        <v>20</v>
      </c>
      <c r="L866">
        <f>_xlfn.AGGREGATE(2,5,tblData[[#This Row],[Order ID]])</f>
        <v>1</v>
      </c>
    </row>
    <row r="867" spans="1:12" x14ac:dyDescent="0.35">
      <c r="A867">
        <v>21240</v>
      </c>
      <c r="B867" s="1">
        <v>43637</v>
      </c>
      <c r="C867" t="s">
        <v>5</v>
      </c>
      <c r="D867" t="s">
        <v>65</v>
      </c>
      <c r="E867" t="s">
        <v>66</v>
      </c>
      <c r="F867">
        <v>13</v>
      </c>
      <c r="G867" t="s">
        <v>88</v>
      </c>
      <c r="H867">
        <v>30</v>
      </c>
      <c r="I867" t="s">
        <v>6</v>
      </c>
      <c r="J867" t="s">
        <v>39</v>
      </c>
      <c r="K867" s="5">
        <v>42</v>
      </c>
      <c r="L867">
        <f>_xlfn.AGGREGATE(2,5,tblData[[#This Row],[Order ID]])</f>
        <v>1</v>
      </c>
    </row>
    <row r="868" spans="1:12" x14ac:dyDescent="0.35">
      <c r="A868">
        <v>21241</v>
      </c>
      <c r="B868" s="1">
        <v>43637</v>
      </c>
      <c r="C868" t="s">
        <v>5</v>
      </c>
      <c r="D868" t="s">
        <v>65</v>
      </c>
      <c r="E868" t="s">
        <v>66</v>
      </c>
      <c r="F868">
        <v>14</v>
      </c>
      <c r="G868" t="s">
        <v>48</v>
      </c>
      <c r="H868">
        <v>24</v>
      </c>
      <c r="I868" t="s">
        <v>6</v>
      </c>
      <c r="J868" t="s">
        <v>39</v>
      </c>
      <c r="K868" s="5">
        <v>33.599999999999994</v>
      </c>
      <c r="L868">
        <f>_xlfn.AGGREGATE(2,5,tblData[[#This Row],[Order ID]])</f>
        <v>1</v>
      </c>
    </row>
    <row r="869" spans="1:12" x14ac:dyDescent="0.35">
      <c r="A869">
        <v>21242</v>
      </c>
      <c r="B869" s="1">
        <v>43637</v>
      </c>
      <c r="C869" t="s">
        <v>5</v>
      </c>
      <c r="D869" t="s">
        <v>65</v>
      </c>
      <c r="E869" t="s">
        <v>66</v>
      </c>
      <c r="F869">
        <v>15</v>
      </c>
      <c r="G869" t="s">
        <v>45</v>
      </c>
      <c r="H869">
        <v>28</v>
      </c>
      <c r="I869" t="s">
        <v>6</v>
      </c>
      <c r="J869" t="s">
        <v>39</v>
      </c>
      <c r="K869" s="5">
        <v>39.199999999999996</v>
      </c>
      <c r="L869">
        <f>_xlfn.AGGREGATE(2,5,tblData[[#This Row],[Order ID]])</f>
        <v>1</v>
      </c>
    </row>
    <row r="870" spans="1:12" x14ac:dyDescent="0.35">
      <c r="A870">
        <v>21243</v>
      </c>
      <c r="B870" s="1">
        <v>43637</v>
      </c>
      <c r="C870" t="s">
        <v>5</v>
      </c>
      <c r="D870" t="s">
        <v>65</v>
      </c>
      <c r="E870" t="s">
        <v>66</v>
      </c>
      <c r="F870">
        <v>18</v>
      </c>
      <c r="G870" t="s">
        <v>47</v>
      </c>
      <c r="H870">
        <v>6</v>
      </c>
      <c r="I870" t="s">
        <v>6</v>
      </c>
      <c r="J870" t="s">
        <v>39</v>
      </c>
      <c r="K870" s="5">
        <v>8.3999999999999986</v>
      </c>
      <c r="L870">
        <f>_xlfn.AGGREGATE(2,5,tblData[[#This Row],[Order ID]])</f>
        <v>1</v>
      </c>
    </row>
    <row r="871" spans="1:12" x14ac:dyDescent="0.35">
      <c r="A871">
        <v>20166</v>
      </c>
      <c r="B871" s="1">
        <v>43638</v>
      </c>
      <c r="C871" t="s">
        <v>5</v>
      </c>
      <c r="D871" t="s">
        <v>65</v>
      </c>
      <c r="E871" t="s">
        <v>66</v>
      </c>
      <c r="F871">
        <v>13</v>
      </c>
      <c r="G871" t="s">
        <v>88</v>
      </c>
      <c r="H871">
        <v>50</v>
      </c>
      <c r="I871" t="s">
        <v>21</v>
      </c>
      <c r="J871" t="s">
        <v>41</v>
      </c>
      <c r="K871" s="5">
        <v>70</v>
      </c>
      <c r="L871">
        <f>_xlfn.AGGREGATE(2,5,tblData[[#This Row],[Order ID]])</f>
        <v>1</v>
      </c>
    </row>
    <row r="872" spans="1:12" x14ac:dyDescent="0.35">
      <c r="A872">
        <v>20167</v>
      </c>
      <c r="B872" s="1">
        <v>43638</v>
      </c>
      <c r="C872" t="s">
        <v>5</v>
      </c>
      <c r="D872" t="s">
        <v>65</v>
      </c>
      <c r="E872" t="s">
        <v>66</v>
      </c>
      <c r="F872">
        <v>14</v>
      </c>
      <c r="G872" t="s">
        <v>48</v>
      </c>
      <c r="H872">
        <v>18</v>
      </c>
      <c r="I872" t="s">
        <v>21</v>
      </c>
      <c r="J872" t="s">
        <v>41</v>
      </c>
      <c r="K872" s="5">
        <v>25.2</v>
      </c>
      <c r="L872">
        <f>_xlfn.AGGREGATE(2,5,tblData[[#This Row],[Order ID]])</f>
        <v>1</v>
      </c>
    </row>
    <row r="873" spans="1:12" x14ac:dyDescent="0.35">
      <c r="A873">
        <v>21244</v>
      </c>
      <c r="B873" s="1">
        <v>43638</v>
      </c>
      <c r="C873" t="s">
        <v>30</v>
      </c>
      <c r="D873" t="s">
        <v>63</v>
      </c>
      <c r="E873" t="s">
        <v>58</v>
      </c>
      <c r="F873">
        <v>15</v>
      </c>
      <c r="G873" t="s">
        <v>45</v>
      </c>
      <c r="H873">
        <v>8</v>
      </c>
      <c r="I873" t="s">
        <v>8</v>
      </c>
      <c r="J873" t="s">
        <v>38</v>
      </c>
      <c r="K873" s="5">
        <v>27.2</v>
      </c>
      <c r="L873">
        <f>_xlfn.AGGREGATE(2,5,tblData[[#This Row],[Order ID]])</f>
        <v>1</v>
      </c>
    </row>
    <row r="874" spans="1:12" x14ac:dyDescent="0.35">
      <c r="A874">
        <v>21245</v>
      </c>
      <c r="B874" s="1">
        <v>43638</v>
      </c>
      <c r="C874" t="s">
        <v>30</v>
      </c>
      <c r="D874" t="s">
        <v>63</v>
      </c>
      <c r="E874" t="s">
        <v>58</v>
      </c>
      <c r="F874">
        <v>14</v>
      </c>
      <c r="G874" t="s">
        <v>48</v>
      </c>
      <c r="H874">
        <v>2</v>
      </c>
      <c r="I874" t="s">
        <v>8</v>
      </c>
      <c r="J874" t="s">
        <v>38</v>
      </c>
      <c r="K874" s="5">
        <v>6.8</v>
      </c>
      <c r="L874">
        <f>_xlfn.AGGREGATE(2,5,tblData[[#This Row],[Order ID]])</f>
        <v>1</v>
      </c>
    </row>
    <row r="875" spans="1:12" x14ac:dyDescent="0.35">
      <c r="A875">
        <v>21246</v>
      </c>
      <c r="B875" s="1">
        <v>43638</v>
      </c>
      <c r="C875" t="s">
        <v>30</v>
      </c>
      <c r="D875" t="s">
        <v>63</v>
      </c>
      <c r="E875" t="s">
        <v>58</v>
      </c>
      <c r="F875">
        <v>15</v>
      </c>
      <c r="G875" t="s">
        <v>45</v>
      </c>
      <c r="H875">
        <v>8</v>
      </c>
      <c r="I875" t="s">
        <v>8</v>
      </c>
      <c r="J875" t="s">
        <v>38</v>
      </c>
      <c r="K875" s="5">
        <v>27.2</v>
      </c>
      <c r="L875">
        <f>_xlfn.AGGREGATE(2,5,tblData[[#This Row],[Order ID]])</f>
        <v>1</v>
      </c>
    </row>
    <row r="876" spans="1:12" x14ac:dyDescent="0.35">
      <c r="A876">
        <v>21247</v>
      </c>
      <c r="B876" s="1">
        <v>43638</v>
      </c>
      <c r="C876" t="s">
        <v>30</v>
      </c>
      <c r="D876" t="s">
        <v>63</v>
      </c>
      <c r="E876" t="s">
        <v>58</v>
      </c>
      <c r="F876">
        <v>15</v>
      </c>
      <c r="G876" t="s">
        <v>45</v>
      </c>
      <c r="H876">
        <v>9</v>
      </c>
      <c r="I876" t="s">
        <v>8</v>
      </c>
      <c r="J876" t="s">
        <v>38</v>
      </c>
      <c r="K876" s="5">
        <v>30.599999999999998</v>
      </c>
      <c r="L876">
        <f>_xlfn.AGGREGATE(2,5,tblData[[#This Row],[Order ID]])</f>
        <v>1</v>
      </c>
    </row>
    <row r="877" spans="1:12" x14ac:dyDescent="0.35">
      <c r="A877">
        <v>20168</v>
      </c>
      <c r="B877" s="1">
        <v>43639</v>
      </c>
      <c r="C877" t="s">
        <v>16</v>
      </c>
      <c r="D877" t="s">
        <v>60</v>
      </c>
      <c r="E877" t="s">
        <v>58</v>
      </c>
      <c r="F877">
        <v>14</v>
      </c>
      <c r="G877" t="s">
        <v>48</v>
      </c>
      <c r="H877">
        <v>2</v>
      </c>
      <c r="I877" t="s">
        <v>8</v>
      </c>
      <c r="J877" t="s">
        <v>38</v>
      </c>
      <c r="K877" s="5">
        <v>5.6</v>
      </c>
      <c r="L877">
        <f>_xlfn.AGGREGATE(2,5,tblData[[#This Row],[Order ID]])</f>
        <v>1</v>
      </c>
    </row>
    <row r="878" spans="1:12" x14ac:dyDescent="0.35">
      <c r="A878">
        <v>20169</v>
      </c>
      <c r="B878" s="1">
        <v>43639</v>
      </c>
      <c r="C878" t="s">
        <v>16</v>
      </c>
      <c r="D878" t="s">
        <v>60</v>
      </c>
      <c r="E878" t="s">
        <v>58</v>
      </c>
      <c r="F878">
        <v>13</v>
      </c>
      <c r="G878" t="s">
        <v>88</v>
      </c>
      <c r="H878">
        <v>20</v>
      </c>
      <c r="I878" t="s">
        <v>8</v>
      </c>
      <c r="J878" t="s">
        <v>38</v>
      </c>
      <c r="K878" s="5">
        <v>56</v>
      </c>
      <c r="L878">
        <f>_xlfn.AGGREGATE(2,5,tblData[[#This Row],[Order ID]])</f>
        <v>1</v>
      </c>
    </row>
    <row r="879" spans="1:12" x14ac:dyDescent="0.35">
      <c r="A879">
        <v>21252</v>
      </c>
      <c r="B879" s="1">
        <v>43639</v>
      </c>
      <c r="C879" t="s">
        <v>3</v>
      </c>
      <c r="D879" t="s">
        <v>62</v>
      </c>
      <c r="E879" t="s">
        <v>58</v>
      </c>
      <c r="F879">
        <v>14</v>
      </c>
      <c r="G879" t="s">
        <v>48</v>
      </c>
      <c r="H879">
        <v>9</v>
      </c>
      <c r="I879" t="s">
        <v>4</v>
      </c>
      <c r="J879" t="s">
        <v>35</v>
      </c>
      <c r="K879" s="5">
        <v>28.8</v>
      </c>
      <c r="L879">
        <f>_xlfn.AGGREGATE(2,5,tblData[[#This Row],[Order ID]])</f>
        <v>1</v>
      </c>
    </row>
    <row r="880" spans="1:12" x14ac:dyDescent="0.35">
      <c r="A880">
        <v>21253</v>
      </c>
      <c r="B880" s="1">
        <v>43639</v>
      </c>
      <c r="C880" t="s">
        <v>3</v>
      </c>
      <c r="D880" t="s">
        <v>62</v>
      </c>
      <c r="E880" t="s">
        <v>58</v>
      </c>
      <c r="F880">
        <v>17</v>
      </c>
      <c r="G880" t="s">
        <v>44</v>
      </c>
      <c r="H880">
        <v>20</v>
      </c>
      <c r="I880" t="s">
        <v>4</v>
      </c>
      <c r="J880" t="s">
        <v>35</v>
      </c>
      <c r="K880" s="5">
        <v>64</v>
      </c>
      <c r="L880">
        <f>_xlfn.AGGREGATE(2,5,tblData[[#This Row],[Order ID]])</f>
        <v>1</v>
      </c>
    </row>
    <row r="881" spans="1:12" x14ac:dyDescent="0.35">
      <c r="A881">
        <v>21254</v>
      </c>
      <c r="B881" s="1">
        <v>43639</v>
      </c>
      <c r="C881" t="s">
        <v>3</v>
      </c>
      <c r="D881" t="s">
        <v>62</v>
      </c>
      <c r="E881" t="s">
        <v>58</v>
      </c>
      <c r="F881">
        <v>13</v>
      </c>
      <c r="G881" t="s">
        <v>88</v>
      </c>
      <c r="H881">
        <v>9</v>
      </c>
      <c r="I881" t="s">
        <v>4</v>
      </c>
      <c r="J881" t="s">
        <v>35</v>
      </c>
      <c r="K881" s="5">
        <v>28.8</v>
      </c>
      <c r="L881">
        <f>_xlfn.AGGREGATE(2,5,tblData[[#This Row],[Order ID]])</f>
        <v>1</v>
      </c>
    </row>
    <row r="882" spans="1:12" x14ac:dyDescent="0.35">
      <c r="A882">
        <v>21255</v>
      </c>
      <c r="B882" s="1">
        <v>43639</v>
      </c>
      <c r="C882" t="s">
        <v>5</v>
      </c>
      <c r="D882" t="s">
        <v>65</v>
      </c>
      <c r="E882" t="s">
        <v>66</v>
      </c>
      <c r="F882">
        <v>14</v>
      </c>
      <c r="G882" t="s">
        <v>48</v>
      </c>
      <c r="H882">
        <v>8</v>
      </c>
      <c r="I882" t="s">
        <v>14</v>
      </c>
      <c r="J882" t="s">
        <v>34</v>
      </c>
      <c r="K882" s="5">
        <v>11.2</v>
      </c>
      <c r="L882">
        <f>_xlfn.AGGREGATE(2,5,tblData[[#This Row],[Order ID]])</f>
        <v>1</v>
      </c>
    </row>
    <row r="883" spans="1:12" x14ac:dyDescent="0.35">
      <c r="A883">
        <v>21256</v>
      </c>
      <c r="B883" s="1">
        <v>43639</v>
      </c>
      <c r="C883" t="s">
        <v>5</v>
      </c>
      <c r="D883" t="s">
        <v>65</v>
      </c>
      <c r="E883" t="s">
        <v>66</v>
      </c>
      <c r="F883">
        <v>16</v>
      </c>
      <c r="G883" t="s">
        <v>46</v>
      </c>
      <c r="H883">
        <v>20</v>
      </c>
      <c r="I883" t="s">
        <v>14</v>
      </c>
      <c r="J883" t="s">
        <v>34</v>
      </c>
      <c r="K883" s="5">
        <v>28</v>
      </c>
      <c r="L883">
        <f>_xlfn.AGGREGATE(2,5,tblData[[#This Row],[Order ID]])</f>
        <v>1</v>
      </c>
    </row>
    <row r="884" spans="1:12" x14ac:dyDescent="0.35">
      <c r="A884">
        <v>21257</v>
      </c>
      <c r="B884" s="1">
        <v>43639</v>
      </c>
      <c r="C884" t="s">
        <v>3</v>
      </c>
      <c r="D884" t="s">
        <v>62</v>
      </c>
      <c r="E884" t="s">
        <v>58</v>
      </c>
      <c r="F884">
        <v>13</v>
      </c>
      <c r="G884" t="s">
        <v>88</v>
      </c>
      <c r="H884">
        <v>15</v>
      </c>
      <c r="I884" t="s">
        <v>14</v>
      </c>
      <c r="J884" t="s">
        <v>34</v>
      </c>
      <c r="K884" s="5">
        <v>48</v>
      </c>
      <c r="L884">
        <f>_xlfn.AGGREGATE(2,5,tblData[[#This Row],[Order ID]])</f>
        <v>1</v>
      </c>
    </row>
    <row r="885" spans="1:12" x14ac:dyDescent="0.35">
      <c r="A885">
        <v>21258</v>
      </c>
      <c r="B885" s="1">
        <v>43639</v>
      </c>
      <c r="C885" t="s">
        <v>3</v>
      </c>
      <c r="D885" t="s">
        <v>62</v>
      </c>
      <c r="E885" t="s">
        <v>58</v>
      </c>
      <c r="F885">
        <v>18</v>
      </c>
      <c r="G885" t="s">
        <v>47</v>
      </c>
      <c r="H885">
        <v>2</v>
      </c>
      <c r="I885" t="s">
        <v>14</v>
      </c>
      <c r="J885" t="s">
        <v>34</v>
      </c>
      <c r="K885" s="5">
        <v>6.4</v>
      </c>
      <c r="L885">
        <f>_xlfn.AGGREGATE(2,5,tblData[[#This Row],[Order ID]])</f>
        <v>1</v>
      </c>
    </row>
    <row r="886" spans="1:12" x14ac:dyDescent="0.35">
      <c r="A886">
        <v>20170</v>
      </c>
      <c r="B886" s="1">
        <v>43640</v>
      </c>
      <c r="C886" t="s">
        <v>19</v>
      </c>
      <c r="D886" t="s">
        <v>64</v>
      </c>
      <c r="E886" t="s">
        <v>58</v>
      </c>
      <c r="F886">
        <v>14</v>
      </c>
      <c r="G886" t="s">
        <v>48</v>
      </c>
      <c r="H886">
        <v>10</v>
      </c>
      <c r="I886" t="s">
        <v>17</v>
      </c>
      <c r="J886" t="s">
        <v>40</v>
      </c>
      <c r="K886" s="5">
        <v>25</v>
      </c>
      <c r="L886">
        <f>_xlfn.AGGREGATE(2,5,tblData[[#This Row],[Order ID]])</f>
        <v>1</v>
      </c>
    </row>
    <row r="887" spans="1:12" x14ac:dyDescent="0.35">
      <c r="A887">
        <v>20171</v>
      </c>
      <c r="B887" s="1">
        <v>43640</v>
      </c>
      <c r="C887" t="s">
        <v>19</v>
      </c>
      <c r="D887" t="s">
        <v>64</v>
      </c>
      <c r="E887" t="s">
        <v>58</v>
      </c>
      <c r="F887">
        <v>14</v>
      </c>
      <c r="G887" t="s">
        <v>48</v>
      </c>
      <c r="H887">
        <v>20</v>
      </c>
      <c r="I887" t="s">
        <v>17</v>
      </c>
      <c r="J887" t="s">
        <v>40</v>
      </c>
      <c r="K887" s="5">
        <v>50</v>
      </c>
      <c r="L887">
        <f>_xlfn.AGGREGATE(2,5,tblData[[#This Row],[Order ID]])</f>
        <v>1</v>
      </c>
    </row>
    <row r="888" spans="1:12" x14ac:dyDescent="0.35">
      <c r="A888">
        <v>20172</v>
      </c>
      <c r="B888" s="1">
        <v>43640</v>
      </c>
      <c r="C888" t="s">
        <v>19</v>
      </c>
      <c r="D888" t="s">
        <v>64</v>
      </c>
      <c r="E888" t="s">
        <v>58</v>
      </c>
      <c r="F888">
        <v>17</v>
      </c>
      <c r="G888" t="s">
        <v>44</v>
      </c>
      <c r="H888">
        <v>20</v>
      </c>
      <c r="I888" t="s">
        <v>17</v>
      </c>
      <c r="J888" t="s">
        <v>40</v>
      </c>
      <c r="K888" s="5">
        <v>50</v>
      </c>
      <c r="L888">
        <f>_xlfn.AGGREGATE(2,5,tblData[[#This Row],[Order ID]])</f>
        <v>1</v>
      </c>
    </row>
    <row r="889" spans="1:12" x14ac:dyDescent="0.35">
      <c r="A889">
        <v>20173</v>
      </c>
      <c r="B889" s="1">
        <v>43640</v>
      </c>
      <c r="C889" t="s">
        <v>28</v>
      </c>
      <c r="D889" t="s">
        <v>54</v>
      </c>
      <c r="E889" t="s">
        <v>50</v>
      </c>
      <c r="F889">
        <v>14</v>
      </c>
      <c r="G889" t="s">
        <v>48</v>
      </c>
      <c r="H889">
        <v>36</v>
      </c>
      <c r="I889" t="s">
        <v>6</v>
      </c>
      <c r="J889" t="s">
        <v>39</v>
      </c>
      <c r="K889" s="5">
        <v>140.4</v>
      </c>
      <c r="L889">
        <f>_xlfn.AGGREGATE(2,5,tblData[[#This Row],[Order ID]])</f>
        <v>1</v>
      </c>
    </row>
    <row r="890" spans="1:12" x14ac:dyDescent="0.35">
      <c r="A890">
        <v>20174</v>
      </c>
      <c r="B890" s="1">
        <v>43640</v>
      </c>
      <c r="C890" t="s">
        <v>28</v>
      </c>
      <c r="D890" t="s">
        <v>54</v>
      </c>
      <c r="E890" t="s">
        <v>50</v>
      </c>
      <c r="F890">
        <v>18</v>
      </c>
      <c r="G890" t="s">
        <v>47</v>
      </c>
      <c r="H890">
        <v>35</v>
      </c>
      <c r="I890" t="s">
        <v>6</v>
      </c>
      <c r="J890" t="s">
        <v>39</v>
      </c>
      <c r="K890" s="5">
        <v>136.5</v>
      </c>
      <c r="L890">
        <f>_xlfn.AGGREGATE(2,5,tblData[[#This Row],[Order ID]])</f>
        <v>1</v>
      </c>
    </row>
    <row r="891" spans="1:12" x14ac:dyDescent="0.35">
      <c r="A891">
        <v>20175</v>
      </c>
      <c r="B891" s="1">
        <v>43640</v>
      </c>
      <c r="C891" t="s">
        <v>28</v>
      </c>
      <c r="D891" t="s">
        <v>54</v>
      </c>
      <c r="E891" t="s">
        <v>50</v>
      </c>
      <c r="F891">
        <v>15</v>
      </c>
      <c r="G891" t="s">
        <v>45</v>
      </c>
      <c r="H891">
        <v>50</v>
      </c>
      <c r="I891" t="s">
        <v>6</v>
      </c>
      <c r="J891" t="s">
        <v>39</v>
      </c>
      <c r="K891" s="5">
        <v>195</v>
      </c>
      <c r="L891">
        <f>_xlfn.AGGREGATE(2,5,tblData[[#This Row],[Order ID]])</f>
        <v>1</v>
      </c>
    </row>
    <row r="892" spans="1:12" x14ac:dyDescent="0.35">
      <c r="A892">
        <v>20176</v>
      </c>
      <c r="B892" s="1">
        <v>43640</v>
      </c>
      <c r="C892" t="s">
        <v>28</v>
      </c>
      <c r="D892" t="s">
        <v>54</v>
      </c>
      <c r="E892" t="s">
        <v>50</v>
      </c>
      <c r="F892">
        <v>16</v>
      </c>
      <c r="G892" t="s">
        <v>46</v>
      </c>
      <c r="H892">
        <v>2</v>
      </c>
      <c r="I892" t="s">
        <v>6</v>
      </c>
      <c r="J892" t="s">
        <v>39</v>
      </c>
      <c r="K892" s="5">
        <v>7.8</v>
      </c>
      <c r="L892">
        <f>_xlfn.AGGREGATE(2,5,tblData[[#This Row],[Order ID]])</f>
        <v>1</v>
      </c>
    </row>
    <row r="893" spans="1:12" x14ac:dyDescent="0.35">
      <c r="A893">
        <v>21259</v>
      </c>
      <c r="B893" s="1">
        <v>43640</v>
      </c>
      <c r="C893" t="s">
        <v>13</v>
      </c>
      <c r="D893" t="s">
        <v>61</v>
      </c>
      <c r="E893" t="s">
        <v>58</v>
      </c>
      <c r="F893">
        <v>15</v>
      </c>
      <c r="G893" t="s">
        <v>45</v>
      </c>
      <c r="H893">
        <v>6</v>
      </c>
      <c r="I893" t="s">
        <v>24</v>
      </c>
      <c r="J893" t="s">
        <v>42</v>
      </c>
      <c r="K893" s="5">
        <v>12</v>
      </c>
      <c r="L893">
        <f>_xlfn.AGGREGATE(2,5,tblData[[#This Row],[Order ID]])</f>
        <v>1</v>
      </c>
    </row>
    <row r="894" spans="1:12" x14ac:dyDescent="0.35">
      <c r="A894">
        <v>21260</v>
      </c>
      <c r="B894" s="1">
        <v>43640</v>
      </c>
      <c r="C894" t="s">
        <v>13</v>
      </c>
      <c r="D894" t="s">
        <v>61</v>
      </c>
      <c r="E894" t="s">
        <v>58</v>
      </c>
      <c r="F894">
        <v>13</v>
      </c>
      <c r="G894" t="s">
        <v>88</v>
      </c>
      <c r="H894">
        <v>60</v>
      </c>
      <c r="I894" t="s">
        <v>24</v>
      </c>
      <c r="J894" t="s">
        <v>42</v>
      </c>
      <c r="K894" s="5">
        <v>120</v>
      </c>
      <c r="L894">
        <f>_xlfn.AGGREGATE(2,5,tblData[[#This Row],[Order ID]])</f>
        <v>1</v>
      </c>
    </row>
    <row r="895" spans="1:12" x14ac:dyDescent="0.35">
      <c r="A895">
        <v>21261</v>
      </c>
      <c r="B895" s="1">
        <v>43640</v>
      </c>
      <c r="C895" t="s">
        <v>13</v>
      </c>
      <c r="D895" t="s">
        <v>61</v>
      </c>
      <c r="E895" t="s">
        <v>58</v>
      </c>
      <c r="F895">
        <v>17</v>
      </c>
      <c r="G895" t="s">
        <v>44</v>
      </c>
      <c r="H895">
        <v>30</v>
      </c>
      <c r="I895" t="s">
        <v>24</v>
      </c>
      <c r="J895" t="s">
        <v>42</v>
      </c>
      <c r="K895" s="5">
        <v>60</v>
      </c>
      <c r="L895">
        <f>_xlfn.AGGREGATE(2,5,tblData[[#This Row],[Order ID]])</f>
        <v>1</v>
      </c>
    </row>
    <row r="896" spans="1:12" x14ac:dyDescent="0.35">
      <c r="A896">
        <v>21262</v>
      </c>
      <c r="B896" s="1">
        <v>43640</v>
      </c>
      <c r="C896" t="s">
        <v>13</v>
      </c>
      <c r="D896" t="s">
        <v>61</v>
      </c>
      <c r="E896" t="s">
        <v>58</v>
      </c>
      <c r="F896">
        <v>17</v>
      </c>
      <c r="G896" t="s">
        <v>44</v>
      </c>
      <c r="H896">
        <v>24</v>
      </c>
      <c r="I896" t="s">
        <v>24</v>
      </c>
      <c r="J896" t="s">
        <v>42</v>
      </c>
      <c r="K896" s="5">
        <v>48</v>
      </c>
      <c r="L896">
        <f>_xlfn.AGGREGATE(2,5,tblData[[#This Row],[Order ID]])</f>
        <v>1</v>
      </c>
    </row>
    <row r="897" spans="1:12" x14ac:dyDescent="0.35">
      <c r="A897">
        <v>21263</v>
      </c>
      <c r="B897" s="1">
        <v>43640</v>
      </c>
      <c r="C897" t="s">
        <v>13</v>
      </c>
      <c r="D897" t="s">
        <v>61</v>
      </c>
      <c r="E897" t="s">
        <v>58</v>
      </c>
      <c r="F897">
        <v>17</v>
      </c>
      <c r="G897" t="s">
        <v>44</v>
      </c>
      <c r="H897">
        <v>52</v>
      </c>
      <c r="I897" t="s">
        <v>24</v>
      </c>
      <c r="J897" t="s">
        <v>42</v>
      </c>
      <c r="K897" s="5">
        <v>104</v>
      </c>
      <c r="L897">
        <f>_xlfn.AGGREGATE(2,5,tblData[[#This Row],[Order ID]])</f>
        <v>1</v>
      </c>
    </row>
    <row r="898" spans="1:12" x14ac:dyDescent="0.35">
      <c r="A898">
        <v>21264</v>
      </c>
      <c r="B898" s="1">
        <v>43640</v>
      </c>
      <c r="C898" t="s">
        <v>18</v>
      </c>
      <c r="D898" t="s">
        <v>55</v>
      </c>
      <c r="E898" t="s">
        <v>50</v>
      </c>
      <c r="F898">
        <v>16</v>
      </c>
      <c r="G898" t="s">
        <v>46</v>
      </c>
      <c r="H898">
        <v>25</v>
      </c>
      <c r="I898" t="s">
        <v>11</v>
      </c>
      <c r="J898" t="s">
        <v>36</v>
      </c>
      <c r="K898" s="5">
        <v>165</v>
      </c>
      <c r="L898">
        <f>_xlfn.AGGREGATE(2,5,tblData[[#This Row],[Order ID]])</f>
        <v>1</v>
      </c>
    </row>
    <row r="899" spans="1:12" x14ac:dyDescent="0.35">
      <c r="A899">
        <v>21265</v>
      </c>
      <c r="B899" s="1">
        <v>43640</v>
      </c>
      <c r="C899" t="s">
        <v>18</v>
      </c>
      <c r="D899" t="s">
        <v>55</v>
      </c>
      <c r="E899" t="s">
        <v>50</v>
      </c>
      <c r="F899">
        <v>15</v>
      </c>
      <c r="G899" t="s">
        <v>45</v>
      </c>
      <c r="H899">
        <v>21</v>
      </c>
      <c r="I899" t="s">
        <v>11</v>
      </c>
      <c r="J899" t="s">
        <v>36</v>
      </c>
      <c r="K899" s="5">
        <v>138.6</v>
      </c>
      <c r="L899">
        <f>_xlfn.AGGREGATE(2,5,tblData[[#This Row],[Order ID]])</f>
        <v>1</v>
      </c>
    </row>
    <row r="900" spans="1:12" x14ac:dyDescent="0.35">
      <c r="A900">
        <v>21266</v>
      </c>
      <c r="B900" s="1">
        <v>43640</v>
      </c>
      <c r="C900" t="s">
        <v>18</v>
      </c>
      <c r="D900" t="s">
        <v>55</v>
      </c>
      <c r="E900" t="s">
        <v>50</v>
      </c>
      <c r="F900">
        <v>14</v>
      </c>
      <c r="G900" t="s">
        <v>48</v>
      </c>
      <c r="H900">
        <v>40</v>
      </c>
      <c r="I900" t="s">
        <v>11</v>
      </c>
      <c r="J900" t="s">
        <v>36</v>
      </c>
      <c r="K900" s="5">
        <v>264</v>
      </c>
      <c r="L900">
        <f>_xlfn.AGGREGATE(2,5,tblData[[#This Row],[Order ID]])</f>
        <v>1</v>
      </c>
    </row>
    <row r="901" spans="1:12" x14ac:dyDescent="0.35">
      <c r="A901">
        <v>21267</v>
      </c>
      <c r="B901" s="1">
        <v>43640</v>
      </c>
      <c r="C901" t="s">
        <v>18</v>
      </c>
      <c r="D901" t="s">
        <v>55</v>
      </c>
      <c r="E901" t="s">
        <v>50</v>
      </c>
      <c r="F901">
        <v>16</v>
      </c>
      <c r="G901" t="s">
        <v>46</v>
      </c>
      <c r="H901">
        <v>6</v>
      </c>
      <c r="I901" t="s">
        <v>11</v>
      </c>
      <c r="J901" t="s">
        <v>36</v>
      </c>
      <c r="K901" s="5">
        <v>39.599999999999994</v>
      </c>
      <c r="L901">
        <f>_xlfn.AGGREGATE(2,5,tblData[[#This Row],[Order ID]])</f>
        <v>1</v>
      </c>
    </row>
    <row r="902" spans="1:12" x14ac:dyDescent="0.35">
      <c r="A902">
        <v>20177</v>
      </c>
      <c r="B902" s="1">
        <v>43641</v>
      </c>
      <c r="C902" t="s">
        <v>3</v>
      </c>
      <c r="D902" t="s">
        <v>62</v>
      </c>
      <c r="E902" t="s">
        <v>58</v>
      </c>
      <c r="F902">
        <v>18</v>
      </c>
      <c r="G902" t="s">
        <v>47</v>
      </c>
      <c r="H902">
        <v>16</v>
      </c>
      <c r="I902" t="s">
        <v>6</v>
      </c>
      <c r="J902" t="s">
        <v>39</v>
      </c>
      <c r="K902" s="5">
        <v>51.2</v>
      </c>
      <c r="L902">
        <f>_xlfn.AGGREGATE(2,5,tblData[[#This Row],[Order ID]])</f>
        <v>1</v>
      </c>
    </row>
    <row r="903" spans="1:12" x14ac:dyDescent="0.35">
      <c r="A903">
        <v>20178</v>
      </c>
      <c r="B903" s="1">
        <v>43641</v>
      </c>
      <c r="C903" t="s">
        <v>3</v>
      </c>
      <c r="D903" t="s">
        <v>62</v>
      </c>
      <c r="E903" t="s">
        <v>58</v>
      </c>
      <c r="F903">
        <v>15</v>
      </c>
      <c r="G903" t="s">
        <v>45</v>
      </c>
      <c r="H903">
        <v>60</v>
      </c>
      <c r="I903" t="s">
        <v>6</v>
      </c>
      <c r="J903" t="s">
        <v>39</v>
      </c>
      <c r="K903" s="5">
        <v>192</v>
      </c>
      <c r="L903">
        <f>_xlfn.AGGREGATE(2,5,tblData[[#This Row],[Order ID]])</f>
        <v>1</v>
      </c>
    </row>
    <row r="904" spans="1:12" x14ac:dyDescent="0.35">
      <c r="A904">
        <v>20179</v>
      </c>
      <c r="B904" s="1">
        <v>43641</v>
      </c>
      <c r="C904" t="s">
        <v>3</v>
      </c>
      <c r="D904" t="s">
        <v>62</v>
      </c>
      <c r="E904" t="s">
        <v>58</v>
      </c>
      <c r="F904">
        <v>17</v>
      </c>
      <c r="G904" t="s">
        <v>44</v>
      </c>
      <c r="H904">
        <v>15</v>
      </c>
      <c r="I904" t="s">
        <v>6</v>
      </c>
      <c r="J904" t="s">
        <v>39</v>
      </c>
      <c r="K904" s="5">
        <v>48</v>
      </c>
      <c r="L904">
        <f>_xlfn.AGGREGATE(2,5,tblData[[#This Row],[Order ID]])</f>
        <v>1</v>
      </c>
    </row>
    <row r="905" spans="1:12" x14ac:dyDescent="0.35">
      <c r="A905">
        <v>20180</v>
      </c>
      <c r="B905" s="1">
        <v>43641</v>
      </c>
      <c r="C905" t="s">
        <v>3</v>
      </c>
      <c r="D905" t="s">
        <v>62</v>
      </c>
      <c r="E905" t="s">
        <v>58</v>
      </c>
      <c r="F905">
        <v>14</v>
      </c>
      <c r="G905" t="s">
        <v>48</v>
      </c>
      <c r="H905">
        <v>55</v>
      </c>
      <c r="I905" t="s">
        <v>6</v>
      </c>
      <c r="J905" t="s">
        <v>39</v>
      </c>
      <c r="K905" s="5">
        <v>176</v>
      </c>
      <c r="L905">
        <f>_xlfn.AGGREGATE(2,5,tblData[[#This Row],[Order ID]])</f>
        <v>1</v>
      </c>
    </row>
    <row r="906" spans="1:12" x14ac:dyDescent="0.35">
      <c r="A906">
        <v>21268</v>
      </c>
      <c r="B906" s="1">
        <v>43643</v>
      </c>
      <c r="C906" t="s">
        <v>12</v>
      </c>
      <c r="D906" t="s">
        <v>67</v>
      </c>
      <c r="E906" t="s">
        <v>66</v>
      </c>
      <c r="F906">
        <v>15</v>
      </c>
      <c r="G906" t="s">
        <v>45</v>
      </c>
      <c r="H906">
        <v>4</v>
      </c>
      <c r="I906" t="s">
        <v>8</v>
      </c>
      <c r="J906" t="s">
        <v>38</v>
      </c>
      <c r="K906" s="5">
        <v>5.6</v>
      </c>
      <c r="L906">
        <f>_xlfn.AGGREGATE(2,5,tblData[[#This Row],[Order ID]])</f>
        <v>1</v>
      </c>
    </row>
    <row r="907" spans="1:12" x14ac:dyDescent="0.35">
      <c r="A907">
        <v>21269</v>
      </c>
      <c r="B907" s="1">
        <v>43643</v>
      </c>
      <c r="C907" t="s">
        <v>12</v>
      </c>
      <c r="D907" t="s">
        <v>67</v>
      </c>
      <c r="E907" t="s">
        <v>66</v>
      </c>
      <c r="F907">
        <v>16</v>
      </c>
      <c r="G907" t="s">
        <v>46</v>
      </c>
      <c r="H907">
        <v>25</v>
      </c>
      <c r="I907" t="s">
        <v>8</v>
      </c>
      <c r="J907" t="s">
        <v>38</v>
      </c>
      <c r="K907" s="5">
        <v>35</v>
      </c>
      <c r="L907">
        <f>_xlfn.AGGREGATE(2,5,tblData[[#This Row],[Order ID]])</f>
        <v>1</v>
      </c>
    </row>
    <row r="908" spans="1:12" x14ac:dyDescent="0.35">
      <c r="A908">
        <v>21270</v>
      </c>
      <c r="B908" s="1">
        <v>43643</v>
      </c>
      <c r="C908" t="s">
        <v>12</v>
      </c>
      <c r="D908" t="s">
        <v>67</v>
      </c>
      <c r="E908" t="s">
        <v>66</v>
      </c>
      <c r="F908">
        <v>16</v>
      </c>
      <c r="G908" t="s">
        <v>46</v>
      </c>
      <c r="H908">
        <v>50</v>
      </c>
      <c r="I908" t="s">
        <v>8</v>
      </c>
      <c r="J908" t="s">
        <v>38</v>
      </c>
      <c r="K908" s="5">
        <v>70</v>
      </c>
      <c r="L908">
        <f>_xlfn.AGGREGATE(2,5,tblData[[#This Row],[Order ID]])</f>
        <v>1</v>
      </c>
    </row>
    <row r="909" spans="1:12" x14ac:dyDescent="0.35">
      <c r="A909">
        <v>21271</v>
      </c>
      <c r="B909" s="1">
        <v>43643</v>
      </c>
      <c r="C909" t="s">
        <v>5</v>
      </c>
      <c r="D909" t="s">
        <v>65</v>
      </c>
      <c r="E909" t="s">
        <v>66</v>
      </c>
      <c r="F909">
        <v>13</v>
      </c>
      <c r="G909" t="s">
        <v>88</v>
      </c>
      <c r="H909">
        <v>15</v>
      </c>
      <c r="I909" t="s">
        <v>8</v>
      </c>
      <c r="J909" t="s">
        <v>38</v>
      </c>
      <c r="K909" s="5">
        <v>21</v>
      </c>
      <c r="L909">
        <f>_xlfn.AGGREGATE(2,5,tblData[[#This Row],[Order ID]])</f>
        <v>1</v>
      </c>
    </row>
    <row r="910" spans="1:12" x14ac:dyDescent="0.35">
      <c r="A910">
        <v>21272</v>
      </c>
      <c r="B910" s="1">
        <v>43643</v>
      </c>
      <c r="C910" t="s">
        <v>5</v>
      </c>
      <c r="D910" t="s">
        <v>65</v>
      </c>
      <c r="E910" t="s">
        <v>66</v>
      </c>
      <c r="F910">
        <v>16</v>
      </c>
      <c r="G910" t="s">
        <v>46</v>
      </c>
      <c r="H910">
        <v>30</v>
      </c>
      <c r="I910" t="s">
        <v>8</v>
      </c>
      <c r="J910" t="s">
        <v>38</v>
      </c>
      <c r="K910" s="5">
        <v>42</v>
      </c>
      <c r="L910">
        <f>_xlfn.AGGREGATE(2,5,tblData[[#This Row],[Order ID]])</f>
        <v>1</v>
      </c>
    </row>
    <row r="911" spans="1:12" x14ac:dyDescent="0.35">
      <c r="A911">
        <v>21273</v>
      </c>
      <c r="B911" s="1">
        <v>43643</v>
      </c>
      <c r="C911" t="s">
        <v>12</v>
      </c>
      <c r="D911" t="s">
        <v>67</v>
      </c>
      <c r="E911" t="s">
        <v>66</v>
      </c>
      <c r="F911">
        <v>15</v>
      </c>
      <c r="G911" t="s">
        <v>45</v>
      </c>
      <c r="H911">
        <v>10</v>
      </c>
      <c r="I911" t="s">
        <v>6</v>
      </c>
      <c r="J911" t="s">
        <v>39</v>
      </c>
      <c r="K911" s="5">
        <v>14</v>
      </c>
      <c r="L911">
        <f>_xlfn.AGGREGATE(2,5,tblData[[#This Row],[Order ID]])</f>
        <v>1</v>
      </c>
    </row>
    <row r="912" spans="1:12" x14ac:dyDescent="0.35">
      <c r="A912">
        <v>21274</v>
      </c>
      <c r="B912" s="1">
        <v>43643</v>
      </c>
      <c r="C912" t="s">
        <v>12</v>
      </c>
      <c r="D912" t="s">
        <v>67</v>
      </c>
      <c r="E912" t="s">
        <v>66</v>
      </c>
      <c r="F912">
        <v>14</v>
      </c>
      <c r="G912" t="s">
        <v>48</v>
      </c>
      <c r="H912">
        <v>6</v>
      </c>
      <c r="I912" t="s">
        <v>6</v>
      </c>
      <c r="J912" t="s">
        <v>39</v>
      </c>
      <c r="K912" s="5">
        <v>8.3999999999999986</v>
      </c>
      <c r="L912">
        <f>_xlfn.AGGREGATE(2,5,tblData[[#This Row],[Order ID]])</f>
        <v>1</v>
      </c>
    </row>
    <row r="913" spans="1:12" x14ac:dyDescent="0.35">
      <c r="A913">
        <v>20181</v>
      </c>
      <c r="B913" s="1">
        <v>43644</v>
      </c>
      <c r="C913" t="s">
        <v>9</v>
      </c>
      <c r="D913" t="s">
        <v>52</v>
      </c>
      <c r="E913" t="s">
        <v>50</v>
      </c>
      <c r="F913">
        <v>13</v>
      </c>
      <c r="G913" t="s">
        <v>88</v>
      </c>
      <c r="H913">
        <v>60</v>
      </c>
      <c r="I913" t="s">
        <v>6</v>
      </c>
      <c r="J913" t="s">
        <v>39</v>
      </c>
      <c r="K913" s="5">
        <v>90</v>
      </c>
      <c r="L913">
        <f>_xlfn.AGGREGATE(2,5,tblData[[#This Row],[Order ID]])</f>
        <v>1</v>
      </c>
    </row>
    <row r="914" spans="1:12" x14ac:dyDescent="0.35">
      <c r="A914">
        <v>20182</v>
      </c>
      <c r="B914" s="1">
        <v>43644</v>
      </c>
      <c r="C914" t="s">
        <v>9</v>
      </c>
      <c r="D914" t="s">
        <v>52</v>
      </c>
      <c r="E914" t="s">
        <v>50</v>
      </c>
      <c r="F914">
        <v>13</v>
      </c>
      <c r="G914" t="s">
        <v>88</v>
      </c>
      <c r="H914">
        <v>20</v>
      </c>
      <c r="I914" t="s">
        <v>6</v>
      </c>
      <c r="J914" t="s">
        <v>39</v>
      </c>
      <c r="K914" s="5">
        <v>30</v>
      </c>
      <c r="L914">
        <f>_xlfn.AGGREGATE(2,5,tblData[[#This Row],[Order ID]])</f>
        <v>1</v>
      </c>
    </row>
    <row r="915" spans="1:12" x14ac:dyDescent="0.35">
      <c r="A915">
        <v>21275</v>
      </c>
      <c r="B915" s="1">
        <v>43644</v>
      </c>
      <c r="C915" t="s">
        <v>7</v>
      </c>
      <c r="D915" t="s">
        <v>57</v>
      </c>
      <c r="E915" t="s">
        <v>58</v>
      </c>
      <c r="F915">
        <v>16</v>
      </c>
      <c r="G915" t="s">
        <v>46</v>
      </c>
      <c r="H915">
        <v>16</v>
      </c>
      <c r="I915" t="s">
        <v>10</v>
      </c>
      <c r="J915" t="s">
        <v>37</v>
      </c>
      <c r="K915" s="5">
        <v>52.8</v>
      </c>
      <c r="L915">
        <f>_xlfn.AGGREGATE(2,5,tblData[[#This Row],[Order ID]])</f>
        <v>1</v>
      </c>
    </row>
    <row r="916" spans="1:12" x14ac:dyDescent="0.35">
      <c r="A916">
        <v>21276</v>
      </c>
      <c r="B916" s="1">
        <v>43644</v>
      </c>
      <c r="C916" t="s">
        <v>7</v>
      </c>
      <c r="D916" t="s">
        <v>57</v>
      </c>
      <c r="E916" t="s">
        <v>58</v>
      </c>
      <c r="F916">
        <v>13</v>
      </c>
      <c r="G916" t="s">
        <v>88</v>
      </c>
      <c r="H916">
        <v>50</v>
      </c>
      <c r="I916" t="s">
        <v>10</v>
      </c>
      <c r="J916" t="s">
        <v>37</v>
      </c>
      <c r="K916" s="5">
        <v>165</v>
      </c>
      <c r="L916">
        <f>_xlfn.AGGREGATE(2,5,tblData[[#This Row],[Order ID]])</f>
        <v>1</v>
      </c>
    </row>
    <row r="917" spans="1:12" x14ac:dyDescent="0.35">
      <c r="A917">
        <v>21277</v>
      </c>
      <c r="B917" s="1">
        <v>43644</v>
      </c>
      <c r="C917" t="s">
        <v>7</v>
      </c>
      <c r="D917" t="s">
        <v>57</v>
      </c>
      <c r="E917" t="s">
        <v>58</v>
      </c>
      <c r="F917">
        <v>18</v>
      </c>
      <c r="G917" t="s">
        <v>47</v>
      </c>
      <c r="H917">
        <v>15</v>
      </c>
      <c r="I917" t="s">
        <v>10</v>
      </c>
      <c r="J917" t="s">
        <v>37</v>
      </c>
      <c r="K917" s="5">
        <v>49.5</v>
      </c>
      <c r="L917">
        <f>_xlfn.AGGREGATE(2,5,tblData[[#This Row],[Order ID]])</f>
        <v>1</v>
      </c>
    </row>
    <row r="918" spans="1:12" x14ac:dyDescent="0.35">
      <c r="A918">
        <v>21278</v>
      </c>
      <c r="B918" s="1">
        <v>43644</v>
      </c>
      <c r="C918" t="s">
        <v>7</v>
      </c>
      <c r="D918" t="s">
        <v>57</v>
      </c>
      <c r="E918" t="s">
        <v>58</v>
      </c>
      <c r="F918">
        <v>17</v>
      </c>
      <c r="G918" t="s">
        <v>44</v>
      </c>
      <c r="H918">
        <v>30</v>
      </c>
      <c r="I918" t="s">
        <v>10</v>
      </c>
      <c r="J918" t="s">
        <v>37</v>
      </c>
      <c r="K918" s="5">
        <v>99</v>
      </c>
      <c r="L918">
        <f>_xlfn.AGGREGATE(2,5,tblData[[#This Row],[Order ID]])</f>
        <v>1</v>
      </c>
    </row>
    <row r="919" spans="1:12" x14ac:dyDescent="0.35">
      <c r="A919">
        <v>21279</v>
      </c>
      <c r="B919" s="1">
        <v>43644</v>
      </c>
      <c r="C919" t="s">
        <v>15</v>
      </c>
      <c r="D919" t="s">
        <v>51</v>
      </c>
      <c r="E919" t="s">
        <v>50</v>
      </c>
      <c r="F919">
        <v>15</v>
      </c>
      <c r="G919" t="s">
        <v>45</v>
      </c>
      <c r="H919">
        <v>12</v>
      </c>
      <c r="I919" t="s">
        <v>14</v>
      </c>
      <c r="J919" t="s">
        <v>34</v>
      </c>
      <c r="K919" s="5">
        <v>28.799999999999997</v>
      </c>
      <c r="L919">
        <f>_xlfn.AGGREGATE(2,5,tblData[[#This Row],[Order ID]])</f>
        <v>1</v>
      </c>
    </row>
    <row r="920" spans="1:12" x14ac:dyDescent="0.35">
      <c r="A920">
        <v>21280</v>
      </c>
      <c r="B920" s="1">
        <v>43644</v>
      </c>
      <c r="C920" t="s">
        <v>15</v>
      </c>
      <c r="D920" t="s">
        <v>51</v>
      </c>
      <c r="E920" t="s">
        <v>50</v>
      </c>
      <c r="F920">
        <v>14</v>
      </c>
      <c r="G920" t="s">
        <v>48</v>
      </c>
      <c r="H920">
        <v>20</v>
      </c>
      <c r="I920" t="s">
        <v>14</v>
      </c>
      <c r="J920" t="s">
        <v>34</v>
      </c>
      <c r="K920" s="5">
        <v>48</v>
      </c>
      <c r="L920">
        <f>_xlfn.AGGREGATE(2,5,tblData[[#This Row],[Order ID]])</f>
        <v>1</v>
      </c>
    </row>
    <row r="921" spans="1:12" x14ac:dyDescent="0.35">
      <c r="A921">
        <v>21281</v>
      </c>
      <c r="B921" s="1">
        <v>43644</v>
      </c>
      <c r="C921" t="s">
        <v>15</v>
      </c>
      <c r="D921" t="s">
        <v>51</v>
      </c>
      <c r="E921" t="s">
        <v>50</v>
      </c>
      <c r="F921">
        <v>13</v>
      </c>
      <c r="G921" t="s">
        <v>88</v>
      </c>
      <c r="H921">
        <v>15</v>
      </c>
      <c r="I921" t="s">
        <v>14</v>
      </c>
      <c r="J921" t="s">
        <v>34</v>
      </c>
      <c r="K921" s="5">
        <v>36</v>
      </c>
      <c r="L921">
        <f>_xlfn.AGGREGATE(2,5,tblData[[#This Row],[Order ID]])</f>
        <v>1</v>
      </c>
    </row>
    <row r="922" spans="1:12" x14ac:dyDescent="0.35">
      <c r="A922">
        <v>21282</v>
      </c>
      <c r="B922" s="1">
        <v>43644</v>
      </c>
      <c r="C922" t="s">
        <v>15</v>
      </c>
      <c r="D922" t="s">
        <v>51</v>
      </c>
      <c r="E922" t="s">
        <v>50</v>
      </c>
      <c r="F922">
        <v>15</v>
      </c>
      <c r="G922" t="s">
        <v>45</v>
      </c>
      <c r="H922">
        <v>5</v>
      </c>
      <c r="I922" t="s">
        <v>14</v>
      </c>
      <c r="J922" t="s">
        <v>34</v>
      </c>
      <c r="K922" s="5">
        <v>12</v>
      </c>
      <c r="L922">
        <f>_xlfn.AGGREGATE(2,5,tblData[[#This Row],[Order ID]])</f>
        <v>1</v>
      </c>
    </row>
    <row r="923" spans="1:12" x14ac:dyDescent="0.35">
      <c r="A923">
        <v>20183</v>
      </c>
      <c r="B923" s="1">
        <v>43645</v>
      </c>
      <c r="C923" t="s">
        <v>5</v>
      </c>
      <c r="D923" t="s">
        <v>65</v>
      </c>
      <c r="E923" t="s">
        <v>66</v>
      </c>
      <c r="F923">
        <v>14</v>
      </c>
      <c r="G923" t="s">
        <v>48</v>
      </c>
      <c r="H923">
        <v>20</v>
      </c>
      <c r="I923" t="s">
        <v>8</v>
      </c>
      <c r="J923" t="s">
        <v>38</v>
      </c>
      <c r="K923" s="5">
        <v>28</v>
      </c>
      <c r="L923">
        <f>_xlfn.AGGREGATE(2,5,tblData[[#This Row],[Order ID]])</f>
        <v>1</v>
      </c>
    </row>
    <row r="924" spans="1:12" x14ac:dyDescent="0.35">
      <c r="A924">
        <v>20184</v>
      </c>
      <c r="B924" s="1">
        <v>43645</v>
      </c>
      <c r="C924" t="s">
        <v>5</v>
      </c>
      <c r="D924" t="s">
        <v>65</v>
      </c>
      <c r="E924" t="s">
        <v>66</v>
      </c>
      <c r="F924">
        <v>15</v>
      </c>
      <c r="G924" t="s">
        <v>45</v>
      </c>
      <c r="H924">
        <v>8</v>
      </c>
      <c r="I924" t="s">
        <v>8</v>
      </c>
      <c r="J924" t="s">
        <v>38</v>
      </c>
      <c r="K924" s="5">
        <v>11.2</v>
      </c>
      <c r="L924">
        <f>_xlfn.AGGREGATE(2,5,tblData[[#This Row],[Order ID]])</f>
        <v>1</v>
      </c>
    </row>
    <row r="925" spans="1:12" x14ac:dyDescent="0.35">
      <c r="A925">
        <v>20185</v>
      </c>
      <c r="B925" s="1">
        <v>43645</v>
      </c>
      <c r="C925" t="s">
        <v>5</v>
      </c>
      <c r="D925" t="s">
        <v>65</v>
      </c>
      <c r="E925" t="s">
        <v>66</v>
      </c>
      <c r="F925">
        <v>16</v>
      </c>
      <c r="G925" t="s">
        <v>46</v>
      </c>
      <c r="H925">
        <v>2</v>
      </c>
      <c r="I925" t="s">
        <v>8</v>
      </c>
      <c r="J925" t="s">
        <v>38</v>
      </c>
      <c r="K925" s="5">
        <v>2.8</v>
      </c>
      <c r="L925">
        <f>_xlfn.AGGREGATE(2,5,tblData[[#This Row],[Order ID]])</f>
        <v>1</v>
      </c>
    </row>
    <row r="926" spans="1:12" x14ac:dyDescent="0.35">
      <c r="A926">
        <v>20186</v>
      </c>
      <c r="B926" s="1">
        <v>43645</v>
      </c>
      <c r="C926" t="s">
        <v>5</v>
      </c>
      <c r="D926" t="s">
        <v>65</v>
      </c>
      <c r="E926" t="s">
        <v>66</v>
      </c>
      <c r="F926">
        <v>16</v>
      </c>
      <c r="G926" t="s">
        <v>46</v>
      </c>
      <c r="H926">
        <v>20</v>
      </c>
      <c r="I926" t="s">
        <v>8</v>
      </c>
      <c r="J926" t="s">
        <v>38</v>
      </c>
      <c r="K926" s="5">
        <v>28</v>
      </c>
      <c r="L926">
        <f>_xlfn.AGGREGATE(2,5,tblData[[#This Row],[Order ID]])</f>
        <v>1</v>
      </c>
    </row>
    <row r="927" spans="1:12" x14ac:dyDescent="0.35">
      <c r="A927">
        <v>20187</v>
      </c>
      <c r="B927" s="1">
        <v>43645</v>
      </c>
      <c r="C927" t="s">
        <v>5</v>
      </c>
      <c r="D927" t="s">
        <v>65</v>
      </c>
      <c r="E927" t="s">
        <v>66</v>
      </c>
      <c r="F927">
        <v>14</v>
      </c>
      <c r="G927" t="s">
        <v>48</v>
      </c>
      <c r="H927">
        <v>15</v>
      </c>
      <c r="I927" t="s">
        <v>17</v>
      </c>
      <c r="J927" t="s">
        <v>40</v>
      </c>
      <c r="K927" s="5">
        <v>21</v>
      </c>
      <c r="L927">
        <f>_xlfn.AGGREGATE(2,5,tblData[[#This Row],[Order ID]])</f>
        <v>1</v>
      </c>
    </row>
    <row r="928" spans="1:12" x14ac:dyDescent="0.35">
      <c r="A928">
        <v>20188</v>
      </c>
      <c r="B928" s="1">
        <v>43645</v>
      </c>
      <c r="C928" t="s">
        <v>5</v>
      </c>
      <c r="D928" t="s">
        <v>65</v>
      </c>
      <c r="E928" t="s">
        <v>66</v>
      </c>
      <c r="F928">
        <v>18</v>
      </c>
      <c r="G928" t="s">
        <v>47</v>
      </c>
      <c r="H928">
        <v>10</v>
      </c>
      <c r="I928" t="s">
        <v>17</v>
      </c>
      <c r="J928" t="s">
        <v>40</v>
      </c>
      <c r="K928" s="5">
        <v>14</v>
      </c>
      <c r="L928">
        <f>_xlfn.AGGREGATE(2,5,tblData[[#This Row],[Order ID]])</f>
        <v>1</v>
      </c>
    </row>
    <row r="929" spans="1:12" x14ac:dyDescent="0.35">
      <c r="A929">
        <v>20189</v>
      </c>
      <c r="B929" s="1">
        <v>43645</v>
      </c>
      <c r="C929" t="s">
        <v>5</v>
      </c>
      <c r="D929" t="s">
        <v>65</v>
      </c>
      <c r="E929" t="s">
        <v>66</v>
      </c>
      <c r="F929">
        <v>14</v>
      </c>
      <c r="G929" t="s">
        <v>48</v>
      </c>
      <c r="H929">
        <v>30</v>
      </c>
      <c r="I929" t="s">
        <v>17</v>
      </c>
      <c r="J929" t="s">
        <v>40</v>
      </c>
      <c r="K929" s="5">
        <v>42</v>
      </c>
      <c r="L929">
        <f>_xlfn.AGGREGATE(2,5,tblData[[#This Row],[Order ID]])</f>
        <v>1</v>
      </c>
    </row>
    <row r="930" spans="1:12" x14ac:dyDescent="0.35">
      <c r="A930">
        <v>20190</v>
      </c>
      <c r="B930" s="1">
        <v>43645</v>
      </c>
      <c r="C930" t="s">
        <v>5</v>
      </c>
      <c r="D930" t="s">
        <v>65</v>
      </c>
      <c r="E930" t="s">
        <v>66</v>
      </c>
      <c r="F930">
        <v>14</v>
      </c>
      <c r="G930" t="s">
        <v>48</v>
      </c>
      <c r="H930">
        <v>4</v>
      </c>
      <c r="I930" t="s">
        <v>17</v>
      </c>
      <c r="J930" t="s">
        <v>40</v>
      </c>
      <c r="K930" s="5">
        <v>5.6</v>
      </c>
      <c r="L930">
        <f>_xlfn.AGGREGATE(2,5,tblData[[#This Row],[Order ID]])</f>
        <v>1</v>
      </c>
    </row>
    <row r="931" spans="1:12" x14ac:dyDescent="0.35">
      <c r="A931">
        <v>21284</v>
      </c>
      <c r="B931" s="1">
        <v>43645</v>
      </c>
      <c r="C931" t="s">
        <v>13</v>
      </c>
      <c r="D931" t="s">
        <v>61</v>
      </c>
      <c r="E931" t="s">
        <v>58</v>
      </c>
      <c r="F931">
        <v>17</v>
      </c>
      <c r="G931" t="s">
        <v>44</v>
      </c>
      <c r="H931">
        <v>35</v>
      </c>
      <c r="I931" t="s">
        <v>17</v>
      </c>
      <c r="J931" t="s">
        <v>40</v>
      </c>
      <c r="K931" s="5">
        <v>70</v>
      </c>
      <c r="L931">
        <f>_xlfn.AGGREGATE(2,5,tblData[[#This Row],[Order ID]])</f>
        <v>1</v>
      </c>
    </row>
    <row r="932" spans="1:12" x14ac:dyDescent="0.35">
      <c r="A932">
        <v>21285</v>
      </c>
      <c r="B932" s="1">
        <v>43645</v>
      </c>
      <c r="C932" t="s">
        <v>3</v>
      </c>
      <c r="D932" t="s">
        <v>62</v>
      </c>
      <c r="E932" t="s">
        <v>58</v>
      </c>
      <c r="F932">
        <v>17</v>
      </c>
      <c r="G932" t="s">
        <v>44</v>
      </c>
      <c r="H932">
        <v>70</v>
      </c>
      <c r="I932" t="s">
        <v>17</v>
      </c>
      <c r="J932" t="s">
        <v>40</v>
      </c>
      <c r="K932" s="5">
        <v>224</v>
      </c>
      <c r="L932">
        <f>_xlfn.AGGREGATE(2,5,tblData[[#This Row],[Order ID]])</f>
        <v>1</v>
      </c>
    </row>
    <row r="933" spans="1:12" x14ac:dyDescent="0.35">
      <c r="A933">
        <v>21286</v>
      </c>
      <c r="B933" s="1">
        <v>43645</v>
      </c>
      <c r="C933" t="s">
        <v>3</v>
      </c>
      <c r="D933" t="s">
        <v>62</v>
      </c>
      <c r="E933" t="s">
        <v>58</v>
      </c>
      <c r="F933">
        <v>17</v>
      </c>
      <c r="G933" t="s">
        <v>44</v>
      </c>
      <c r="H933">
        <v>42</v>
      </c>
      <c r="I933" t="s">
        <v>17</v>
      </c>
      <c r="J933" t="s">
        <v>40</v>
      </c>
      <c r="K933" s="5">
        <v>134.4</v>
      </c>
      <c r="L933">
        <f>_xlfn.AGGREGATE(2,5,tblData[[#This Row],[Order ID]])</f>
        <v>1</v>
      </c>
    </row>
    <row r="934" spans="1:12" x14ac:dyDescent="0.35">
      <c r="A934">
        <v>21287</v>
      </c>
      <c r="B934" s="1">
        <v>43645</v>
      </c>
      <c r="C934" t="s">
        <v>3</v>
      </c>
      <c r="D934" t="s">
        <v>62</v>
      </c>
      <c r="E934" t="s">
        <v>58</v>
      </c>
      <c r="F934">
        <v>15</v>
      </c>
      <c r="G934" t="s">
        <v>45</v>
      </c>
      <c r="H934">
        <v>25</v>
      </c>
      <c r="I934" t="s">
        <v>17</v>
      </c>
      <c r="J934" t="s">
        <v>40</v>
      </c>
      <c r="K934" s="5">
        <v>80</v>
      </c>
      <c r="L934">
        <f>_xlfn.AGGREGATE(2,5,tblData[[#This Row],[Order ID]])</f>
        <v>1</v>
      </c>
    </row>
    <row r="935" spans="1:12" x14ac:dyDescent="0.35">
      <c r="A935">
        <v>21288</v>
      </c>
      <c r="B935" s="1">
        <v>43645</v>
      </c>
      <c r="C935" t="s">
        <v>3</v>
      </c>
      <c r="D935" t="s">
        <v>62</v>
      </c>
      <c r="E935" t="s">
        <v>58</v>
      </c>
      <c r="F935">
        <v>17</v>
      </c>
      <c r="G935" t="s">
        <v>44</v>
      </c>
      <c r="H935">
        <v>48</v>
      </c>
      <c r="I935" t="s">
        <v>17</v>
      </c>
      <c r="J935" t="s">
        <v>40</v>
      </c>
      <c r="K935" s="5">
        <v>153.60000000000002</v>
      </c>
      <c r="L935">
        <f>_xlfn.AGGREGATE(2,5,tblData[[#This Row],[Order ID]])</f>
        <v>1</v>
      </c>
    </row>
    <row r="936" spans="1:12" x14ac:dyDescent="0.35">
      <c r="A936">
        <v>21289</v>
      </c>
      <c r="B936" s="1">
        <v>43645</v>
      </c>
      <c r="C936" t="s">
        <v>3</v>
      </c>
      <c r="D936" t="s">
        <v>62</v>
      </c>
      <c r="E936" t="s">
        <v>58</v>
      </c>
      <c r="F936">
        <v>16</v>
      </c>
      <c r="G936" t="s">
        <v>46</v>
      </c>
      <c r="H936">
        <v>60</v>
      </c>
      <c r="I936" t="s">
        <v>17</v>
      </c>
      <c r="J936" t="s">
        <v>40</v>
      </c>
      <c r="K936" s="5">
        <v>192</v>
      </c>
      <c r="L936">
        <f>_xlfn.AGGREGATE(2,5,tblData[[#This Row],[Order ID]])</f>
        <v>1</v>
      </c>
    </row>
    <row r="937" spans="1:12" x14ac:dyDescent="0.35">
      <c r="A937">
        <v>20191</v>
      </c>
      <c r="B937" s="1">
        <v>43646</v>
      </c>
      <c r="C937" t="s">
        <v>20</v>
      </c>
      <c r="D937" t="s">
        <v>71</v>
      </c>
      <c r="E937" t="s">
        <v>66</v>
      </c>
      <c r="F937">
        <v>14</v>
      </c>
      <c r="G937" t="s">
        <v>48</v>
      </c>
      <c r="H937">
        <v>2</v>
      </c>
      <c r="I937" t="s">
        <v>21</v>
      </c>
      <c r="J937" t="s">
        <v>41</v>
      </c>
      <c r="K937" s="5">
        <v>1.8</v>
      </c>
      <c r="L937">
        <f>_xlfn.AGGREGATE(2,5,tblData[[#This Row],[Order ID]])</f>
        <v>1</v>
      </c>
    </row>
    <row r="938" spans="1:12" x14ac:dyDescent="0.35">
      <c r="A938">
        <v>21290</v>
      </c>
      <c r="B938" s="1">
        <v>43646</v>
      </c>
      <c r="C938" t="s">
        <v>7</v>
      </c>
      <c r="D938" t="s">
        <v>57</v>
      </c>
      <c r="E938" t="s">
        <v>58</v>
      </c>
      <c r="F938">
        <v>17</v>
      </c>
      <c r="G938" t="s">
        <v>44</v>
      </c>
      <c r="H938">
        <v>20</v>
      </c>
      <c r="I938" t="s">
        <v>21</v>
      </c>
      <c r="J938" t="s">
        <v>41</v>
      </c>
      <c r="K938" s="5">
        <v>66</v>
      </c>
      <c r="L938">
        <f>_xlfn.AGGREGATE(2,5,tblData[[#This Row],[Order ID]])</f>
        <v>1</v>
      </c>
    </row>
    <row r="939" spans="1:12" x14ac:dyDescent="0.35">
      <c r="A939">
        <v>21291</v>
      </c>
      <c r="B939" s="1">
        <v>43646</v>
      </c>
      <c r="C939" t="s">
        <v>7</v>
      </c>
      <c r="D939" t="s">
        <v>57</v>
      </c>
      <c r="E939" t="s">
        <v>58</v>
      </c>
      <c r="F939">
        <v>18</v>
      </c>
      <c r="G939" t="s">
        <v>47</v>
      </c>
      <c r="H939">
        <v>21</v>
      </c>
      <c r="I939" t="s">
        <v>21</v>
      </c>
      <c r="J939" t="s">
        <v>41</v>
      </c>
      <c r="K939" s="5">
        <v>69.3</v>
      </c>
      <c r="L939">
        <f>_xlfn.AGGREGATE(2,5,tblData[[#This Row],[Order ID]])</f>
        <v>1</v>
      </c>
    </row>
    <row r="940" spans="1:12" x14ac:dyDescent="0.35">
      <c r="A940">
        <v>21292</v>
      </c>
      <c r="B940" s="1">
        <v>43646</v>
      </c>
      <c r="C940" t="s">
        <v>7</v>
      </c>
      <c r="D940" t="s">
        <v>57</v>
      </c>
      <c r="E940" t="s">
        <v>58</v>
      </c>
      <c r="F940">
        <v>15</v>
      </c>
      <c r="G940" t="s">
        <v>45</v>
      </c>
      <c r="H940">
        <v>30</v>
      </c>
      <c r="I940" t="s">
        <v>21</v>
      </c>
      <c r="J940" t="s">
        <v>41</v>
      </c>
      <c r="K940" s="5">
        <v>99</v>
      </c>
      <c r="L940">
        <f>_xlfn.AGGREGATE(2,5,tblData[[#This Row],[Order ID]])</f>
        <v>1</v>
      </c>
    </row>
    <row r="941" spans="1:12" x14ac:dyDescent="0.35">
      <c r="A941">
        <v>21293</v>
      </c>
      <c r="B941" s="1">
        <v>43646</v>
      </c>
      <c r="C941" t="s">
        <v>16</v>
      </c>
      <c r="D941" t="s">
        <v>60</v>
      </c>
      <c r="E941" t="s">
        <v>58</v>
      </c>
      <c r="F941">
        <v>13</v>
      </c>
      <c r="G941" t="s">
        <v>88</v>
      </c>
      <c r="H941">
        <v>45</v>
      </c>
      <c r="I941" t="s">
        <v>6</v>
      </c>
      <c r="J941" t="s">
        <v>39</v>
      </c>
      <c r="K941" s="5">
        <v>125.99999999999999</v>
      </c>
      <c r="L941">
        <f>_xlfn.AGGREGATE(2,5,tblData[[#This Row],[Order ID]])</f>
        <v>1</v>
      </c>
    </row>
    <row r="942" spans="1:12" x14ac:dyDescent="0.35">
      <c r="A942">
        <v>21294</v>
      </c>
      <c r="B942" s="1">
        <v>43646</v>
      </c>
      <c r="C942" t="s">
        <v>16</v>
      </c>
      <c r="D942" t="s">
        <v>60</v>
      </c>
      <c r="E942" t="s">
        <v>58</v>
      </c>
      <c r="F942">
        <v>13</v>
      </c>
      <c r="G942" t="s">
        <v>88</v>
      </c>
      <c r="H942">
        <v>55</v>
      </c>
      <c r="I942" t="s">
        <v>6</v>
      </c>
      <c r="J942" t="s">
        <v>39</v>
      </c>
      <c r="K942" s="5">
        <v>154</v>
      </c>
      <c r="L942">
        <f>_xlfn.AGGREGATE(2,5,tblData[[#This Row],[Order ID]])</f>
        <v>1</v>
      </c>
    </row>
    <row r="943" spans="1:12" x14ac:dyDescent="0.35">
      <c r="A943">
        <v>21295</v>
      </c>
      <c r="B943" s="1">
        <v>43646</v>
      </c>
      <c r="C943" t="s">
        <v>16</v>
      </c>
      <c r="D943" t="s">
        <v>60</v>
      </c>
      <c r="E943" t="s">
        <v>58</v>
      </c>
      <c r="F943">
        <v>15</v>
      </c>
      <c r="G943" t="s">
        <v>45</v>
      </c>
      <c r="H943">
        <v>80</v>
      </c>
      <c r="I943" t="s">
        <v>6</v>
      </c>
      <c r="J943" t="s">
        <v>39</v>
      </c>
      <c r="K943" s="5">
        <v>224</v>
      </c>
      <c r="L943">
        <f>_xlfn.AGGREGATE(2,5,tblData[[#This Row],[Order ID]])</f>
        <v>1</v>
      </c>
    </row>
    <row r="944" spans="1:12" x14ac:dyDescent="0.35">
      <c r="A944">
        <v>21296</v>
      </c>
      <c r="B944" s="1">
        <v>43646</v>
      </c>
      <c r="C944" t="s">
        <v>16</v>
      </c>
      <c r="D944" t="s">
        <v>60</v>
      </c>
      <c r="E944" t="s">
        <v>58</v>
      </c>
      <c r="F944">
        <v>16</v>
      </c>
      <c r="G944" t="s">
        <v>46</v>
      </c>
      <c r="H944">
        <v>36</v>
      </c>
      <c r="I944" t="s">
        <v>6</v>
      </c>
      <c r="J944" t="s">
        <v>39</v>
      </c>
      <c r="K944" s="5">
        <v>100.8</v>
      </c>
      <c r="L944">
        <f>_xlfn.AGGREGATE(2,5,tblData[[#This Row],[Order ID]])</f>
        <v>1</v>
      </c>
    </row>
    <row r="945" spans="1:12" x14ac:dyDescent="0.35">
      <c r="A945">
        <v>21297</v>
      </c>
      <c r="B945" s="1">
        <v>43646</v>
      </c>
      <c r="C945" t="s">
        <v>16</v>
      </c>
      <c r="D945" t="s">
        <v>60</v>
      </c>
      <c r="E945" t="s">
        <v>58</v>
      </c>
      <c r="F945">
        <v>14</v>
      </c>
      <c r="G945" t="s">
        <v>48</v>
      </c>
      <c r="H945">
        <v>12</v>
      </c>
      <c r="I945" t="s">
        <v>6</v>
      </c>
      <c r="J945" t="s">
        <v>39</v>
      </c>
      <c r="K945" s="5">
        <v>33.599999999999994</v>
      </c>
      <c r="L945">
        <f>_xlfn.AGGREGATE(2,5,tblData[[#This Row],[Order ID]])</f>
        <v>1</v>
      </c>
    </row>
    <row r="946" spans="1:12" x14ac:dyDescent="0.35">
      <c r="A946">
        <v>21298</v>
      </c>
      <c r="B946" s="1">
        <v>43646</v>
      </c>
      <c r="C946" t="s">
        <v>16</v>
      </c>
      <c r="D946" t="s">
        <v>60</v>
      </c>
      <c r="E946" t="s">
        <v>58</v>
      </c>
      <c r="F946">
        <v>16</v>
      </c>
      <c r="G946" t="s">
        <v>46</v>
      </c>
      <c r="H946">
        <v>60</v>
      </c>
      <c r="I946" t="s">
        <v>6</v>
      </c>
      <c r="J946" t="s">
        <v>39</v>
      </c>
      <c r="K946" s="5">
        <v>168</v>
      </c>
      <c r="L946">
        <f>_xlfn.AGGREGATE(2,5,tblData[[#This Row],[Order ID]])</f>
        <v>1</v>
      </c>
    </row>
    <row r="947" spans="1:12" x14ac:dyDescent="0.35">
      <c r="A947">
        <v>20192</v>
      </c>
      <c r="B947" s="1">
        <v>43647</v>
      </c>
      <c r="C947" t="s">
        <v>5</v>
      </c>
      <c r="D947" t="s">
        <v>65</v>
      </c>
      <c r="E947" t="s">
        <v>66</v>
      </c>
      <c r="F947">
        <v>13</v>
      </c>
      <c r="G947" t="s">
        <v>88</v>
      </c>
      <c r="H947">
        <v>14</v>
      </c>
      <c r="I947" t="s">
        <v>4</v>
      </c>
      <c r="J947" t="s">
        <v>35</v>
      </c>
      <c r="K947" s="5">
        <v>19.599999999999998</v>
      </c>
      <c r="L947">
        <f>_xlfn.AGGREGATE(2,5,tblData[[#This Row],[Order ID]])</f>
        <v>1</v>
      </c>
    </row>
    <row r="948" spans="1:12" x14ac:dyDescent="0.35">
      <c r="A948">
        <v>20193</v>
      </c>
      <c r="B948" s="1">
        <v>43647</v>
      </c>
      <c r="C948" t="s">
        <v>5</v>
      </c>
      <c r="D948" t="s">
        <v>65</v>
      </c>
      <c r="E948" t="s">
        <v>66</v>
      </c>
      <c r="F948">
        <v>13</v>
      </c>
      <c r="G948" t="s">
        <v>88</v>
      </c>
      <c r="H948">
        <v>20</v>
      </c>
      <c r="I948" t="s">
        <v>4</v>
      </c>
      <c r="J948" t="s">
        <v>35</v>
      </c>
      <c r="K948" s="5">
        <v>28</v>
      </c>
      <c r="L948">
        <f>_xlfn.AGGREGATE(2,5,tblData[[#This Row],[Order ID]])</f>
        <v>1</v>
      </c>
    </row>
    <row r="949" spans="1:12" x14ac:dyDescent="0.35">
      <c r="A949">
        <v>20194</v>
      </c>
      <c r="B949" s="1">
        <v>43647</v>
      </c>
      <c r="C949" t="s">
        <v>27</v>
      </c>
      <c r="D949" t="s">
        <v>68</v>
      </c>
      <c r="E949" t="s">
        <v>66</v>
      </c>
      <c r="F949">
        <v>15</v>
      </c>
      <c r="G949" t="s">
        <v>45</v>
      </c>
      <c r="H949">
        <v>49</v>
      </c>
      <c r="I949" t="s">
        <v>24</v>
      </c>
      <c r="J949" t="s">
        <v>42</v>
      </c>
      <c r="K949" s="5">
        <v>83.3</v>
      </c>
      <c r="L949">
        <f>_xlfn.AGGREGATE(2,5,tblData[[#This Row],[Order ID]])</f>
        <v>1</v>
      </c>
    </row>
    <row r="950" spans="1:12" x14ac:dyDescent="0.35">
      <c r="A950">
        <v>20195</v>
      </c>
      <c r="B950" s="1">
        <v>43647</v>
      </c>
      <c r="C950" t="s">
        <v>27</v>
      </c>
      <c r="D950" t="s">
        <v>68</v>
      </c>
      <c r="E950" t="s">
        <v>66</v>
      </c>
      <c r="F950">
        <v>15</v>
      </c>
      <c r="G950" t="s">
        <v>45</v>
      </c>
      <c r="H950">
        <v>60</v>
      </c>
      <c r="I950" t="s">
        <v>24</v>
      </c>
      <c r="J950" t="s">
        <v>42</v>
      </c>
      <c r="K950" s="5">
        <v>102</v>
      </c>
      <c r="L950">
        <f>_xlfn.AGGREGATE(2,5,tblData[[#This Row],[Order ID]])</f>
        <v>1</v>
      </c>
    </row>
    <row r="951" spans="1:12" x14ac:dyDescent="0.35">
      <c r="A951">
        <v>20196</v>
      </c>
      <c r="B951" s="1">
        <v>43647</v>
      </c>
      <c r="C951" t="s">
        <v>27</v>
      </c>
      <c r="D951" t="s">
        <v>68</v>
      </c>
      <c r="E951" t="s">
        <v>66</v>
      </c>
      <c r="F951">
        <v>14</v>
      </c>
      <c r="G951" t="s">
        <v>48</v>
      </c>
      <c r="H951">
        <v>30</v>
      </c>
      <c r="I951" t="s">
        <v>24</v>
      </c>
      <c r="J951" t="s">
        <v>42</v>
      </c>
      <c r="K951" s="5">
        <v>51</v>
      </c>
      <c r="L951">
        <f>_xlfn.AGGREGATE(2,5,tblData[[#This Row],[Order ID]])</f>
        <v>1</v>
      </c>
    </row>
    <row r="952" spans="1:12" x14ac:dyDescent="0.35">
      <c r="A952">
        <v>21299</v>
      </c>
      <c r="B952" s="1">
        <v>43647</v>
      </c>
      <c r="C952" t="s">
        <v>23</v>
      </c>
      <c r="D952" t="s">
        <v>56</v>
      </c>
      <c r="E952" t="s">
        <v>50</v>
      </c>
      <c r="F952">
        <v>14</v>
      </c>
      <c r="G952" t="s">
        <v>48</v>
      </c>
      <c r="H952">
        <v>3</v>
      </c>
      <c r="I952" t="s">
        <v>24</v>
      </c>
      <c r="J952" t="s">
        <v>42</v>
      </c>
      <c r="K952" s="5">
        <v>3</v>
      </c>
      <c r="L952">
        <f>_xlfn.AGGREGATE(2,5,tblData[[#This Row],[Order ID]])</f>
        <v>1</v>
      </c>
    </row>
    <row r="953" spans="1:12" x14ac:dyDescent="0.35">
      <c r="A953">
        <v>21300</v>
      </c>
      <c r="B953" s="1">
        <v>43647</v>
      </c>
      <c r="C953" t="s">
        <v>23</v>
      </c>
      <c r="D953" t="s">
        <v>56</v>
      </c>
      <c r="E953" t="s">
        <v>50</v>
      </c>
      <c r="F953">
        <v>18</v>
      </c>
      <c r="G953" t="s">
        <v>47</v>
      </c>
      <c r="H953">
        <v>30</v>
      </c>
      <c r="I953" t="s">
        <v>24</v>
      </c>
      <c r="J953" t="s">
        <v>42</v>
      </c>
      <c r="K953" s="5">
        <v>30</v>
      </c>
      <c r="L953">
        <f>_xlfn.AGGREGATE(2,5,tblData[[#This Row],[Order ID]])</f>
        <v>1</v>
      </c>
    </row>
    <row r="954" spans="1:12" x14ac:dyDescent="0.35">
      <c r="A954">
        <v>21301</v>
      </c>
      <c r="B954" s="1">
        <v>43647</v>
      </c>
      <c r="C954" t="s">
        <v>3</v>
      </c>
      <c r="D954" t="s">
        <v>62</v>
      </c>
      <c r="E954" t="s">
        <v>58</v>
      </c>
      <c r="F954">
        <v>14</v>
      </c>
      <c r="G954" t="s">
        <v>48</v>
      </c>
      <c r="H954">
        <v>18</v>
      </c>
      <c r="I954" t="s">
        <v>11</v>
      </c>
      <c r="J954" t="s">
        <v>36</v>
      </c>
      <c r="K954" s="5">
        <v>57.6</v>
      </c>
      <c r="L954">
        <f>_xlfn.AGGREGATE(2,5,tblData[[#This Row],[Order ID]])</f>
        <v>1</v>
      </c>
    </row>
    <row r="955" spans="1:12" x14ac:dyDescent="0.35">
      <c r="A955">
        <v>21302</v>
      </c>
      <c r="B955" s="1">
        <v>43647</v>
      </c>
      <c r="C955" t="s">
        <v>3</v>
      </c>
      <c r="D955" t="s">
        <v>62</v>
      </c>
      <c r="E955" t="s">
        <v>58</v>
      </c>
      <c r="F955">
        <v>18</v>
      </c>
      <c r="G955" t="s">
        <v>47</v>
      </c>
      <c r="H955">
        <v>49</v>
      </c>
      <c r="I955" t="s">
        <v>11</v>
      </c>
      <c r="J955" t="s">
        <v>36</v>
      </c>
      <c r="K955" s="5">
        <v>156.80000000000001</v>
      </c>
      <c r="L955">
        <f>_xlfn.AGGREGATE(2,5,tblData[[#This Row],[Order ID]])</f>
        <v>1</v>
      </c>
    </row>
    <row r="956" spans="1:12" x14ac:dyDescent="0.35">
      <c r="A956">
        <v>21306</v>
      </c>
      <c r="B956" s="1">
        <v>43650</v>
      </c>
      <c r="C956" t="s">
        <v>5</v>
      </c>
      <c r="D956" t="s">
        <v>65</v>
      </c>
      <c r="E956" t="s">
        <v>66</v>
      </c>
      <c r="F956">
        <v>17</v>
      </c>
      <c r="G956" t="s">
        <v>44</v>
      </c>
      <c r="H956">
        <v>10</v>
      </c>
      <c r="I956" t="s">
        <v>10</v>
      </c>
      <c r="J956" t="s">
        <v>37</v>
      </c>
      <c r="K956" s="5">
        <v>14</v>
      </c>
      <c r="L956">
        <f>_xlfn.AGGREGATE(2,5,tblData[[#This Row],[Order ID]])</f>
        <v>1</v>
      </c>
    </row>
    <row r="957" spans="1:12" x14ac:dyDescent="0.35">
      <c r="A957">
        <v>21307</v>
      </c>
      <c r="B957" s="1">
        <v>43650</v>
      </c>
      <c r="C957" t="s">
        <v>5</v>
      </c>
      <c r="D957" t="s">
        <v>65</v>
      </c>
      <c r="E957" t="s">
        <v>66</v>
      </c>
      <c r="F957">
        <v>13</v>
      </c>
      <c r="G957" t="s">
        <v>88</v>
      </c>
      <c r="H957">
        <v>42</v>
      </c>
      <c r="I957" t="s">
        <v>10</v>
      </c>
      <c r="J957" t="s">
        <v>37</v>
      </c>
      <c r="K957" s="5">
        <v>58.8</v>
      </c>
      <c r="L957">
        <f>_xlfn.AGGREGATE(2,5,tblData[[#This Row],[Order ID]])</f>
        <v>1</v>
      </c>
    </row>
    <row r="958" spans="1:12" x14ac:dyDescent="0.35">
      <c r="A958">
        <v>21308</v>
      </c>
      <c r="B958" s="1">
        <v>43650</v>
      </c>
      <c r="C958" t="s">
        <v>5</v>
      </c>
      <c r="D958" t="s">
        <v>65</v>
      </c>
      <c r="E958" t="s">
        <v>66</v>
      </c>
      <c r="F958">
        <v>14</v>
      </c>
      <c r="G958" t="s">
        <v>48</v>
      </c>
      <c r="H958">
        <v>10</v>
      </c>
      <c r="I958" t="s">
        <v>10</v>
      </c>
      <c r="J958" t="s">
        <v>37</v>
      </c>
      <c r="K958" s="5">
        <v>14</v>
      </c>
      <c r="L958">
        <f>_xlfn.AGGREGATE(2,5,tblData[[#This Row],[Order ID]])</f>
        <v>1</v>
      </c>
    </row>
    <row r="959" spans="1:12" x14ac:dyDescent="0.35">
      <c r="A959">
        <v>21309</v>
      </c>
      <c r="B959" s="1">
        <v>43650</v>
      </c>
      <c r="C959" t="s">
        <v>5</v>
      </c>
      <c r="D959" t="s">
        <v>65</v>
      </c>
      <c r="E959" t="s">
        <v>66</v>
      </c>
      <c r="F959">
        <v>15</v>
      </c>
      <c r="G959" t="s">
        <v>45</v>
      </c>
      <c r="H959">
        <v>5</v>
      </c>
      <c r="I959" t="s">
        <v>10</v>
      </c>
      <c r="J959" t="s">
        <v>37</v>
      </c>
      <c r="K959" s="5">
        <v>7</v>
      </c>
      <c r="L959">
        <f>_xlfn.AGGREGATE(2,5,tblData[[#This Row],[Order ID]])</f>
        <v>1</v>
      </c>
    </row>
    <row r="960" spans="1:12" x14ac:dyDescent="0.35">
      <c r="A960">
        <v>21310</v>
      </c>
      <c r="B960" s="1">
        <v>43650</v>
      </c>
      <c r="C960" t="s">
        <v>16</v>
      </c>
      <c r="D960" t="s">
        <v>60</v>
      </c>
      <c r="E960" t="s">
        <v>58</v>
      </c>
      <c r="F960">
        <v>15</v>
      </c>
      <c r="G960" t="s">
        <v>45</v>
      </c>
      <c r="H960">
        <v>15</v>
      </c>
      <c r="I960" t="s">
        <v>17</v>
      </c>
      <c r="J960" t="s">
        <v>40</v>
      </c>
      <c r="K960" s="5">
        <v>42</v>
      </c>
      <c r="L960">
        <f>_xlfn.AGGREGATE(2,5,tblData[[#This Row],[Order ID]])</f>
        <v>1</v>
      </c>
    </row>
    <row r="961" spans="1:12" x14ac:dyDescent="0.35">
      <c r="A961">
        <v>21311</v>
      </c>
      <c r="B961" s="1">
        <v>43650</v>
      </c>
      <c r="C961" t="s">
        <v>16</v>
      </c>
      <c r="D961" t="s">
        <v>60</v>
      </c>
      <c r="E961" t="s">
        <v>58</v>
      </c>
      <c r="F961">
        <v>14</v>
      </c>
      <c r="G961" t="s">
        <v>48</v>
      </c>
      <c r="H961">
        <v>6</v>
      </c>
      <c r="I961" t="s">
        <v>17</v>
      </c>
      <c r="J961" t="s">
        <v>40</v>
      </c>
      <c r="K961" s="5">
        <v>16.799999999999997</v>
      </c>
      <c r="L961">
        <f>_xlfn.AGGREGATE(2,5,tblData[[#This Row],[Order ID]])</f>
        <v>1</v>
      </c>
    </row>
    <row r="962" spans="1:12" x14ac:dyDescent="0.35">
      <c r="A962">
        <v>21312</v>
      </c>
      <c r="B962" s="1">
        <v>43650</v>
      </c>
      <c r="C962" t="s">
        <v>16</v>
      </c>
      <c r="D962" t="s">
        <v>60</v>
      </c>
      <c r="E962" t="s">
        <v>58</v>
      </c>
      <c r="F962">
        <v>14</v>
      </c>
      <c r="G962" t="s">
        <v>48</v>
      </c>
      <c r="H962">
        <v>50</v>
      </c>
      <c r="I962" t="s">
        <v>17</v>
      </c>
      <c r="J962" t="s">
        <v>40</v>
      </c>
      <c r="K962" s="5">
        <v>140</v>
      </c>
      <c r="L962">
        <f>_xlfn.AGGREGATE(2,5,tblData[[#This Row],[Order ID]])</f>
        <v>1</v>
      </c>
    </row>
    <row r="963" spans="1:12" x14ac:dyDescent="0.35">
      <c r="A963">
        <v>20199</v>
      </c>
      <c r="B963" s="1">
        <v>43651</v>
      </c>
      <c r="C963" t="s">
        <v>22</v>
      </c>
      <c r="D963" t="s">
        <v>69</v>
      </c>
      <c r="E963" t="s">
        <v>66</v>
      </c>
      <c r="F963">
        <v>17</v>
      </c>
      <c r="G963" t="s">
        <v>44</v>
      </c>
      <c r="H963">
        <v>5</v>
      </c>
      <c r="I963" t="s">
        <v>6</v>
      </c>
      <c r="J963" t="s">
        <v>39</v>
      </c>
      <c r="K963" s="5">
        <v>7.5</v>
      </c>
      <c r="L963">
        <f>_xlfn.AGGREGATE(2,5,tblData[[#This Row],[Order ID]])</f>
        <v>1</v>
      </c>
    </row>
    <row r="964" spans="1:12" x14ac:dyDescent="0.35">
      <c r="A964">
        <v>20200</v>
      </c>
      <c r="B964" s="1">
        <v>43651</v>
      </c>
      <c r="C964" t="s">
        <v>22</v>
      </c>
      <c r="D964" t="s">
        <v>69</v>
      </c>
      <c r="E964" t="s">
        <v>66</v>
      </c>
      <c r="F964">
        <v>17</v>
      </c>
      <c r="G964" t="s">
        <v>44</v>
      </c>
      <c r="H964">
        <v>7</v>
      </c>
      <c r="I964" t="s">
        <v>6</v>
      </c>
      <c r="J964" t="s">
        <v>39</v>
      </c>
      <c r="K964" s="5">
        <v>10.5</v>
      </c>
      <c r="L964">
        <f>_xlfn.AGGREGATE(2,5,tblData[[#This Row],[Order ID]])</f>
        <v>1</v>
      </c>
    </row>
    <row r="965" spans="1:12" x14ac:dyDescent="0.35">
      <c r="A965">
        <v>20201</v>
      </c>
      <c r="B965" s="1">
        <v>43651</v>
      </c>
      <c r="C965" t="s">
        <v>13</v>
      </c>
      <c r="D965" t="s">
        <v>61</v>
      </c>
      <c r="E965" t="s">
        <v>58</v>
      </c>
      <c r="F965">
        <v>17</v>
      </c>
      <c r="G965" t="s">
        <v>44</v>
      </c>
      <c r="H965">
        <v>35</v>
      </c>
      <c r="I965" t="s">
        <v>6</v>
      </c>
      <c r="J965" t="s">
        <v>39</v>
      </c>
      <c r="K965" s="5">
        <v>70</v>
      </c>
      <c r="L965">
        <f>_xlfn.AGGREGATE(2,5,tblData[[#This Row],[Order ID]])</f>
        <v>1</v>
      </c>
    </row>
    <row r="966" spans="1:12" x14ac:dyDescent="0.35">
      <c r="A966">
        <v>21313</v>
      </c>
      <c r="B966" s="1">
        <v>43651</v>
      </c>
      <c r="C966" t="s">
        <v>3</v>
      </c>
      <c r="D966" t="s">
        <v>62</v>
      </c>
      <c r="E966" t="s">
        <v>58</v>
      </c>
      <c r="F966">
        <v>16</v>
      </c>
      <c r="G966" t="s">
        <v>46</v>
      </c>
      <c r="H966">
        <v>10</v>
      </c>
      <c r="I966" t="s">
        <v>11</v>
      </c>
      <c r="J966" t="s">
        <v>36</v>
      </c>
      <c r="K966" s="5">
        <v>32</v>
      </c>
      <c r="L966">
        <f>_xlfn.AGGREGATE(2,5,tblData[[#This Row],[Order ID]])</f>
        <v>1</v>
      </c>
    </row>
    <row r="967" spans="1:12" x14ac:dyDescent="0.35">
      <c r="A967">
        <v>21314</v>
      </c>
      <c r="B967" s="1">
        <v>43651</v>
      </c>
      <c r="C967" t="s">
        <v>13</v>
      </c>
      <c r="D967" t="s">
        <v>61</v>
      </c>
      <c r="E967" t="s">
        <v>58</v>
      </c>
      <c r="F967">
        <v>16</v>
      </c>
      <c r="G967" t="s">
        <v>46</v>
      </c>
      <c r="H967">
        <v>100</v>
      </c>
      <c r="I967" t="s">
        <v>8</v>
      </c>
      <c r="J967" t="s">
        <v>38</v>
      </c>
      <c r="K967" s="5">
        <v>200</v>
      </c>
      <c r="L967">
        <f>_xlfn.AGGREGATE(2,5,tblData[[#This Row],[Order ID]])</f>
        <v>1</v>
      </c>
    </row>
    <row r="968" spans="1:12" x14ac:dyDescent="0.35">
      <c r="A968">
        <v>21315</v>
      </c>
      <c r="B968" s="1">
        <v>43651</v>
      </c>
      <c r="C968" t="s">
        <v>13</v>
      </c>
      <c r="D968" t="s">
        <v>61</v>
      </c>
      <c r="E968" t="s">
        <v>58</v>
      </c>
      <c r="F968">
        <v>16</v>
      </c>
      <c r="G968" t="s">
        <v>46</v>
      </c>
      <c r="H968">
        <v>65</v>
      </c>
      <c r="I968" t="s">
        <v>8</v>
      </c>
      <c r="J968" t="s">
        <v>38</v>
      </c>
      <c r="K968" s="5">
        <v>130</v>
      </c>
      <c r="L968">
        <f>_xlfn.AGGREGATE(2,5,tblData[[#This Row],[Order ID]])</f>
        <v>1</v>
      </c>
    </row>
    <row r="969" spans="1:12" x14ac:dyDescent="0.35">
      <c r="A969">
        <v>21316</v>
      </c>
      <c r="B969" s="1">
        <v>43651</v>
      </c>
      <c r="C969" t="s">
        <v>16</v>
      </c>
      <c r="D969" t="s">
        <v>60</v>
      </c>
      <c r="E969" t="s">
        <v>58</v>
      </c>
      <c r="F969">
        <v>18</v>
      </c>
      <c r="G969" t="s">
        <v>47</v>
      </c>
      <c r="H969">
        <v>15</v>
      </c>
      <c r="I969" t="s">
        <v>8</v>
      </c>
      <c r="J969" t="s">
        <v>38</v>
      </c>
      <c r="K969" s="5">
        <v>42</v>
      </c>
      <c r="L969">
        <f>_xlfn.AGGREGATE(2,5,tblData[[#This Row],[Order ID]])</f>
        <v>1</v>
      </c>
    </row>
    <row r="970" spans="1:12" x14ac:dyDescent="0.35">
      <c r="A970">
        <v>21317</v>
      </c>
      <c r="B970" s="1">
        <v>43651</v>
      </c>
      <c r="C970" t="s">
        <v>16</v>
      </c>
      <c r="D970" t="s">
        <v>60</v>
      </c>
      <c r="E970" t="s">
        <v>58</v>
      </c>
      <c r="F970">
        <v>14</v>
      </c>
      <c r="G970" t="s">
        <v>48</v>
      </c>
      <c r="H970">
        <v>50</v>
      </c>
      <c r="I970" t="s">
        <v>8</v>
      </c>
      <c r="J970" t="s">
        <v>38</v>
      </c>
      <c r="K970" s="5">
        <v>140</v>
      </c>
      <c r="L970">
        <f>_xlfn.AGGREGATE(2,5,tblData[[#This Row],[Order ID]])</f>
        <v>1</v>
      </c>
    </row>
    <row r="971" spans="1:12" x14ac:dyDescent="0.35">
      <c r="A971">
        <v>21318</v>
      </c>
      <c r="B971" s="1">
        <v>43651</v>
      </c>
      <c r="C971" t="s">
        <v>16</v>
      </c>
      <c r="D971" t="s">
        <v>60</v>
      </c>
      <c r="E971" t="s">
        <v>58</v>
      </c>
      <c r="F971">
        <v>13</v>
      </c>
      <c r="G971" t="s">
        <v>88</v>
      </c>
      <c r="H971">
        <v>14</v>
      </c>
      <c r="I971" t="s">
        <v>8</v>
      </c>
      <c r="J971" t="s">
        <v>38</v>
      </c>
      <c r="K971" s="5">
        <v>39.199999999999996</v>
      </c>
      <c r="L971">
        <f>_xlfn.AGGREGATE(2,5,tblData[[#This Row],[Order ID]])</f>
        <v>1</v>
      </c>
    </row>
    <row r="972" spans="1:12" x14ac:dyDescent="0.35">
      <c r="A972">
        <v>21319</v>
      </c>
      <c r="B972" s="1">
        <v>43651</v>
      </c>
      <c r="C972" t="s">
        <v>16</v>
      </c>
      <c r="D972" t="s">
        <v>60</v>
      </c>
      <c r="E972" t="s">
        <v>58</v>
      </c>
      <c r="F972">
        <v>17</v>
      </c>
      <c r="G972" t="s">
        <v>44</v>
      </c>
      <c r="H972">
        <v>24</v>
      </c>
      <c r="I972" t="s">
        <v>8</v>
      </c>
      <c r="J972" t="s">
        <v>38</v>
      </c>
      <c r="K972" s="5">
        <v>67.199999999999989</v>
      </c>
      <c r="L972">
        <f>_xlfn.AGGREGATE(2,5,tblData[[#This Row],[Order ID]])</f>
        <v>1</v>
      </c>
    </row>
    <row r="973" spans="1:12" x14ac:dyDescent="0.35">
      <c r="A973">
        <v>20202</v>
      </c>
      <c r="B973" s="1">
        <v>43652</v>
      </c>
      <c r="C973" t="s">
        <v>20</v>
      </c>
      <c r="D973" t="s">
        <v>71</v>
      </c>
      <c r="E973" t="s">
        <v>66</v>
      </c>
      <c r="F973">
        <v>16</v>
      </c>
      <c r="G973" t="s">
        <v>46</v>
      </c>
      <c r="H973">
        <v>20</v>
      </c>
      <c r="I973" t="s">
        <v>24</v>
      </c>
      <c r="J973" t="s">
        <v>42</v>
      </c>
      <c r="K973" s="5">
        <v>18</v>
      </c>
      <c r="L973">
        <f>_xlfn.AGGREGATE(2,5,tblData[[#This Row],[Order ID]])</f>
        <v>1</v>
      </c>
    </row>
    <row r="974" spans="1:12" x14ac:dyDescent="0.35">
      <c r="A974">
        <v>21320</v>
      </c>
      <c r="B974" s="1">
        <v>43652</v>
      </c>
      <c r="C974" t="s">
        <v>15</v>
      </c>
      <c r="D974" t="s">
        <v>51</v>
      </c>
      <c r="E974" t="s">
        <v>50</v>
      </c>
      <c r="F974">
        <v>17</v>
      </c>
      <c r="G974" t="s">
        <v>44</v>
      </c>
      <c r="H974">
        <v>20</v>
      </c>
      <c r="I974" t="s">
        <v>8</v>
      </c>
      <c r="J974" t="s">
        <v>38</v>
      </c>
      <c r="K974" s="5">
        <v>48</v>
      </c>
      <c r="L974">
        <f>_xlfn.AGGREGATE(2,5,tblData[[#This Row],[Order ID]])</f>
        <v>1</v>
      </c>
    </row>
    <row r="975" spans="1:12" x14ac:dyDescent="0.35">
      <c r="A975">
        <v>21321</v>
      </c>
      <c r="B975" s="1">
        <v>43652</v>
      </c>
      <c r="C975" t="s">
        <v>15</v>
      </c>
      <c r="D975" t="s">
        <v>51</v>
      </c>
      <c r="E975" t="s">
        <v>50</v>
      </c>
      <c r="F975">
        <v>15</v>
      </c>
      <c r="G975" t="s">
        <v>45</v>
      </c>
      <c r="H975">
        <v>20</v>
      </c>
      <c r="I975" t="s">
        <v>8</v>
      </c>
      <c r="J975" t="s">
        <v>38</v>
      </c>
      <c r="K975" s="5">
        <v>48</v>
      </c>
      <c r="L975">
        <f>_xlfn.AGGREGATE(2,5,tblData[[#This Row],[Order ID]])</f>
        <v>1</v>
      </c>
    </row>
    <row r="976" spans="1:12" x14ac:dyDescent="0.35">
      <c r="A976">
        <v>21322</v>
      </c>
      <c r="B976" s="1">
        <v>43652</v>
      </c>
      <c r="C976" t="s">
        <v>18</v>
      </c>
      <c r="D976" t="s">
        <v>55</v>
      </c>
      <c r="E976" t="s">
        <v>50</v>
      </c>
      <c r="F976">
        <v>14</v>
      </c>
      <c r="G976" t="s">
        <v>48</v>
      </c>
      <c r="H976">
        <v>10</v>
      </c>
      <c r="I976" t="s">
        <v>17</v>
      </c>
      <c r="J976" t="s">
        <v>40</v>
      </c>
      <c r="K976" s="5">
        <v>66</v>
      </c>
      <c r="L976">
        <f>_xlfn.AGGREGATE(2,5,tblData[[#This Row],[Order ID]])</f>
        <v>1</v>
      </c>
    </row>
    <row r="977" spans="1:12" x14ac:dyDescent="0.35">
      <c r="A977">
        <v>21323</v>
      </c>
      <c r="B977" s="1">
        <v>43652</v>
      </c>
      <c r="C977" t="s">
        <v>18</v>
      </c>
      <c r="D977" t="s">
        <v>55</v>
      </c>
      <c r="E977" t="s">
        <v>50</v>
      </c>
      <c r="F977">
        <v>14</v>
      </c>
      <c r="G977" t="s">
        <v>48</v>
      </c>
      <c r="H977">
        <v>35</v>
      </c>
      <c r="I977" t="s">
        <v>17</v>
      </c>
      <c r="J977" t="s">
        <v>40</v>
      </c>
      <c r="K977" s="5">
        <v>231</v>
      </c>
      <c r="L977">
        <f>_xlfn.AGGREGATE(2,5,tblData[[#This Row],[Order ID]])</f>
        <v>1</v>
      </c>
    </row>
    <row r="978" spans="1:12" x14ac:dyDescent="0.35">
      <c r="A978">
        <v>21324</v>
      </c>
      <c r="B978" s="1">
        <v>43652</v>
      </c>
      <c r="C978" t="s">
        <v>18</v>
      </c>
      <c r="D978" t="s">
        <v>55</v>
      </c>
      <c r="E978" t="s">
        <v>50</v>
      </c>
      <c r="F978">
        <v>18</v>
      </c>
      <c r="G978" t="s">
        <v>47</v>
      </c>
      <c r="H978">
        <v>30</v>
      </c>
      <c r="I978" t="s">
        <v>17</v>
      </c>
      <c r="J978" t="s">
        <v>40</v>
      </c>
      <c r="K978" s="5">
        <v>198</v>
      </c>
      <c r="L978">
        <f>_xlfn.AGGREGATE(2,5,tblData[[#This Row],[Order ID]])</f>
        <v>1</v>
      </c>
    </row>
    <row r="979" spans="1:12" x14ac:dyDescent="0.35">
      <c r="A979">
        <v>20203</v>
      </c>
      <c r="B979" s="1">
        <v>43653</v>
      </c>
      <c r="C979" t="s">
        <v>25</v>
      </c>
      <c r="D979" t="s">
        <v>59</v>
      </c>
      <c r="E979" t="s">
        <v>58</v>
      </c>
      <c r="F979">
        <v>14</v>
      </c>
      <c r="G979" t="s">
        <v>48</v>
      </c>
      <c r="H979">
        <v>40</v>
      </c>
      <c r="I979" t="s">
        <v>8</v>
      </c>
      <c r="J979" t="s">
        <v>38</v>
      </c>
      <c r="K979" s="5">
        <v>100</v>
      </c>
      <c r="L979">
        <f>_xlfn.AGGREGATE(2,5,tblData[[#This Row],[Order ID]])</f>
        <v>1</v>
      </c>
    </row>
    <row r="980" spans="1:12" x14ac:dyDescent="0.35">
      <c r="A980">
        <v>20204</v>
      </c>
      <c r="B980" s="1">
        <v>43653</v>
      </c>
      <c r="C980" t="s">
        <v>25</v>
      </c>
      <c r="D980" t="s">
        <v>59</v>
      </c>
      <c r="E980" t="s">
        <v>58</v>
      </c>
      <c r="F980">
        <v>18</v>
      </c>
      <c r="G980" t="s">
        <v>47</v>
      </c>
      <c r="H980">
        <v>35</v>
      </c>
      <c r="I980" t="s">
        <v>8</v>
      </c>
      <c r="J980" t="s">
        <v>38</v>
      </c>
      <c r="K980" s="5">
        <v>87.5</v>
      </c>
      <c r="L980">
        <f>_xlfn.AGGREGATE(2,5,tblData[[#This Row],[Order ID]])</f>
        <v>1</v>
      </c>
    </row>
    <row r="981" spans="1:12" x14ac:dyDescent="0.35">
      <c r="A981">
        <v>21328</v>
      </c>
      <c r="B981" s="1">
        <v>43653</v>
      </c>
      <c r="C981" t="s">
        <v>3</v>
      </c>
      <c r="D981" t="s">
        <v>62</v>
      </c>
      <c r="E981" t="s">
        <v>58</v>
      </c>
      <c r="F981">
        <v>17</v>
      </c>
      <c r="G981" t="s">
        <v>44</v>
      </c>
      <c r="H981">
        <v>30</v>
      </c>
      <c r="I981" t="s">
        <v>14</v>
      </c>
      <c r="J981" t="s">
        <v>34</v>
      </c>
      <c r="K981" s="5">
        <v>96</v>
      </c>
      <c r="L981">
        <f>_xlfn.AGGREGATE(2,5,tblData[[#This Row],[Order ID]])</f>
        <v>1</v>
      </c>
    </row>
    <row r="982" spans="1:12" x14ac:dyDescent="0.35">
      <c r="A982">
        <v>21329</v>
      </c>
      <c r="B982" s="1">
        <v>43653</v>
      </c>
      <c r="C982" t="s">
        <v>3</v>
      </c>
      <c r="D982" t="s">
        <v>62</v>
      </c>
      <c r="E982" t="s">
        <v>58</v>
      </c>
      <c r="F982">
        <v>15</v>
      </c>
      <c r="G982" t="s">
        <v>45</v>
      </c>
      <c r="H982">
        <v>40</v>
      </c>
      <c r="I982" t="s">
        <v>14</v>
      </c>
      <c r="J982" t="s">
        <v>34</v>
      </c>
      <c r="K982" s="5">
        <v>128</v>
      </c>
      <c r="L982">
        <f>_xlfn.AGGREGATE(2,5,tblData[[#This Row],[Order ID]])</f>
        <v>1</v>
      </c>
    </row>
    <row r="983" spans="1:12" x14ac:dyDescent="0.35">
      <c r="A983">
        <v>21330</v>
      </c>
      <c r="B983" s="1">
        <v>43653</v>
      </c>
      <c r="C983" t="s">
        <v>3</v>
      </c>
      <c r="D983" t="s">
        <v>62</v>
      </c>
      <c r="E983" t="s">
        <v>58</v>
      </c>
      <c r="F983">
        <v>14</v>
      </c>
      <c r="G983" t="s">
        <v>48</v>
      </c>
      <c r="H983">
        <v>35</v>
      </c>
      <c r="I983" t="s">
        <v>14</v>
      </c>
      <c r="J983" t="s">
        <v>34</v>
      </c>
      <c r="K983" s="5">
        <v>112</v>
      </c>
      <c r="L983">
        <f>_xlfn.AGGREGATE(2,5,tblData[[#This Row],[Order ID]])</f>
        <v>1</v>
      </c>
    </row>
    <row r="984" spans="1:12" x14ac:dyDescent="0.35">
      <c r="A984">
        <v>20205</v>
      </c>
      <c r="B984" s="1">
        <v>43654</v>
      </c>
      <c r="C984" t="s">
        <v>13</v>
      </c>
      <c r="D984" t="s">
        <v>61</v>
      </c>
      <c r="E984" t="s">
        <v>58</v>
      </c>
      <c r="F984">
        <v>14</v>
      </c>
      <c r="G984" t="s">
        <v>48</v>
      </c>
      <c r="H984">
        <v>50</v>
      </c>
      <c r="I984" t="s">
        <v>6</v>
      </c>
      <c r="J984" t="s">
        <v>39</v>
      </c>
      <c r="K984" s="5">
        <v>100</v>
      </c>
      <c r="L984">
        <f>_xlfn.AGGREGATE(2,5,tblData[[#This Row],[Order ID]])</f>
        <v>1</v>
      </c>
    </row>
    <row r="985" spans="1:12" x14ac:dyDescent="0.35">
      <c r="A985">
        <v>20206</v>
      </c>
      <c r="B985" s="1">
        <v>43654</v>
      </c>
      <c r="C985" t="s">
        <v>13</v>
      </c>
      <c r="D985" t="s">
        <v>61</v>
      </c>
      <c r="E985" t="s">
        <v>58</v>
      </c>
      <c r="F985">
        <v>13</v>
      </c>
      <c r="G985" t="s">
        <v>88</v>
      </c>
      <c r="H985">
        <v>70</v>
      </c>
      <c r="I985" t="s">
        <v>6</v>
      </c>
      <c r="J985" t="s">
        <v>39</v>
      </c>
      <c r="K985" s="5">
        <v>140</v>
      </c>
      <c r="L985">
        <f>_xlfn.AGGREGATE(2,5,tblData[[#This Row],[Order ID]])</f>
        <v>1</v>
      </c>
    </row>
    <row r="986" spans="1:12" x14ac:dyDescent="0.35">
      <c r="A986">
        <v>20207</v>
      </c>
      <c r="B986" s="1">
        <v>43654</v>
      </c>
      <c r="C986" t="s">
        <v>13</v>
      </c>
      <c r="D986" t="s">
        <v>61</v>
      </c>
      <c r="E986" t="s">
        <v>58</v>
      </c>
      <c r="F986">
        <v>14</v>
      </c>
      <c r="G986" t="s">
        <v>48</v>
      </c>
      <c r="H986">
        <v>45</v>
      </c>
      <c r="I986" t="s">
        <v>6</v>
      </c>
      <c r="J986" t="s">
        <v>39</v>
      </c>
      <c r="K986" s="5">
        <v>90</v>
      </c>
      <c r="L986">
        <f>_xlfn.AGGREGATE(2,5,tblData[[#This Row],[Order ID]])</f>
        <v>1</v>
      </c>
    </row>
    <row r="987" spans="1:12" x14ac:dyDescent="0.35">
      <c r="A987">
        <v>20208</v>
      </c>
      <c r="B987" s="1">
        <v>43654</v>
      </c>
      <c r="C987" t="s">
        <v>13</v>
      </c>
      <c r="D987" t="s">
        <v>61</v>
      </c>
      <c r="E987" t="s">
        <v>58</v>
      </c>
      <c r="F987">
        <v>17</v>
      </c>
      <c r="G987" t="s">
        <v>44</v>
      </c>
      <c r="H987">
        <v>30</v>
      </c>
      <c r="I987" t="s">
        <v>6</v>
      </c>
      <c r="J987" t="s">
        <v>39</v>
      </c>
      <c r="K987" s="5">
        <v>60</v>
      </c>
      <c r="L987">
        <f>_xlfn.AGGREGATE(2,5,tblData[[#This Row],[Order ID]])</f>
        <v>1</v>
      </c>
    </row>
    <row r="988" spans="1:12" x14ac:dyDescent="0.35">
      <c r="A988">
        <v>20209</v>
      </c>
      <c r="B988" s="1">
        <v>43654</v>
      </c>
      <c r="C988" t="s">
        <v>27</v>
      </c>
      <c r="D988" t="s">
        <v>68</v>
      </c>
      <c r="E988" t="s">
        <v>66</v>
      </c>
      <c r="F988">
        <v>14</v>
      </c>
      <c r="G988" t="s">
        <v>48</v>
      </c>
      <c r="H988">
        <v>50</v>
      </c>
      <c r="I988" t="s">
        <v>6</v>
      </c>
      <c r="J988" t="s">
        <v>39</v>
      </c>
      <c r="K988" s="5">
        <v>85</v>
      </c>
      <c r="L988">
        <f>_xlfn.AGGREGATE(2,5,tblData[[#This Row],[Order ID]])</f>
        <v>1</v>
      </c>
    </row>
    <row r="989" spans="1:12" x14ac:dyDescent="0.35">
      <c r="A989">
        <v>20210</v>
      </c>
      <c r="B989" s="1">
        <v>43654</v>
      </c>
      <c r="C989" t="s">
        <v>27</v>
      </c>
      <c r="D989" t="s">
        <v>68</v>
      </c>
      <c r="E989" t="s">
        <v>66</v>
      </c>
      <c r="F989">
        <v>16</v>
      </c>
      <c r="G989" t="s">
        <v>46</v>
      </c>
      <c r="H989">
        <v>50</v>
      </c>
      <c r="I989" t="s">
        <v>6</v>
      </c>
      <c r="J989" t="s">
        <v>39</v>
      </c>
      <c r="K989" s="5">
        <v>85</v>
      </c>
      <c r="L989">
        <f>_xlfn.AGGREGATE(2,5,tblData[[#This Row],[Order ID]])</f>
        <v>1</v>
      </c>
    </row>
    <row r="990" spans="1:12" x14ac:dyDescent="0.35">
      <c r="A990">
        <v>20211</v>
      </c>
      <c r="B990" s="1">
        <v>43654</v>
      </c>
      <c r="C990" t="s">
        <v>27</v>
      </c>
      <c r="D990" t="s">
        <v>68</v>
      </c>
      <c r="E990" t="s">
        <v>66</v>
      </c>
      <c r="F990">
        <v>14</v>
      </c>
      <c r="G990" t="s">
        <v>48</v>
      </c>
      <c r="H990">
        <v>30</v>
      </c>
      <c r="I990" t="s">
        <v>6</v>
      </c>
      <c r="J990" t="s">
        <v>39</v>
      </c>
      <c r="K990" s="5">
        <v>51</v>
      </c>
      <c r="L990">
        <f>_xlfn.AGGREGATE(2,5,tblData[[#This Row],[Order ID]])</f>
        <v>1</v>
      </c>
    </row>
    <row r="991" spans="1:12" x14ac:dyDescent="0.35">
      <c r="A991">
        <v>21333</v>
      </c>
      <c r="B991" s="1">
        <v>43654</v>
      </c>
      <c r="C991" t="s">
        <v>16</v>
      </c>
      <c r="D991" t="s">
        <v>60</v>
      </c>
      <c r="E991" t="s">
        <v>58</v>
      </c>
      <c r="F991">
        <v>14</v>
      </c>
      <c r="G991" t="s">
        <v>48</v>
      </c>
      <c r="H991">
        <v>3</v>
      </c>
      <c r="I991" t="s">
        <v>6</v>
      </c>
      <c r="J991" t="s">
        <v>39</v>
      </c>
      <c r="K991" s="5">
        <v>8.3999999999999986</v>
      </c>
      <c r="L991">
        <f>_xlfn.AGGREGATE(2,5,tblData[[#This Row],[Order ID]])</f>
        <v>1</v>
      </c>
    </row>
    <row r="992" spans="1:12" x14ac:dyDescent="0.35">
      <c r="A992">
        <v>21334</v>
      </c>
      <c r="B992" s="1">
        <v>43654</v>
      </c>
      <c r="C992" t="s">
        <v>16</v>
      </c>
      <c r="D992" t="s">
        <v>60</v>
      </c>
      <c r="E992" t="s">
        <v>58</v>
      </c>
      <c r="F992">
        <v>16</v>
      </c>
      <c r="G992" t="s">
        <v>46</v>
      </c>
      <c r="H992">
        <v>20</v>
      </c>
      <c r="I992" t="s">
        <v>6</v>
      </c>
      <c r="J992" t="s">
        <v>39</v>
      </c>
      <c r="K992" s="5">
        <v>56</v>
      </c>
      <c r="L992">
        <f>_xlfn.AGGREGATE(2,5,tblData[[#This Row],[Order ID]])</f>
        <v>1</v>
      </c>
    </row>
    <row r="993" spans="1:12" x14ac:dyDescent="0.35">
      <c r="A993">
        <v>21335</v>
      </c>
      <c r="B993" s="1">
        <v>43654</v>
      </c>
      <c r="C993" t="s">
        <v>16</v>
      </c>
      <c r="D993" t="s">
        <v>60</v>
      </c>
      <c r="E993" t="s">
        <v>58</v>
      </c>
      <c r="F993">
        <v>13</v>
      </c>
      <c r="G993" t="s">
        <v>88</v>
      </c>
      <c r="H993">
        <v>35</v>
      </c>
      <c r="I993" t="s">
        <v>6</v>
      </c>
      <c r="J993" t="s">
        <v>39</v>
      </c>
      <c r="K993" s="5">
        <v>98</v>
      </c>
      <c r="L993">
        <f>_xlfn.AGGREGATE(2,5,tblData[[#This Row],[Order ID]])</f>
        <v>1</v>
      </c>
    </row>
    <row r="994" spans="1:12" x14ac:dyDescent="0.35">
      <c r="A994">
        <v>21336</v>
      </c>
      <c r="B994" s="1">
        <v>43654</v>
      </c>
      <c r="C994" t="s">
        <v>16</v>
      </c>
      <c r="D994" t="s">
        <v>60</v>
      </c>
      <c r="E994" t="s">
        <v>58</v>
      </c>
      <c r="F994">
        <v>14</v>
      </c>
      <c r="G994" t="s">
        <v>48</v>
      </c>
      <c r="H994">
        <v>42</v>
      </c>
      <c r="I994" t="s">
        <v>6</v>
      </c>
      <c r="J994" t="s">
        <v>39</v>
      </c>
      <c r="K994" s="5">
        <v>117.6</v>
      </c>
      <c r="L994">
        <f>_xlfn.AGGREGATE(2,5,tblData[[#This Row],[Order ID]])</f>
        <v>1</v>
      </c>
    </row>
    <row r="995" spans="1:12" x14ac:dyDescent="0.35">
      <c r="A995">
        <v>21337</v>
      </c>
      <c r="B995" s="1">
        <v>43654</v>
      </c>
      <c r="C995" t="s">
        <v>16</v>
      </c>
      <c r="D995" t="s">
        <v>60</v>
      </c>
      <c r="E995" t="s">
        <v>58</v>
      </c>
      <c r="F995">
        <v>14</v>
      </c>
      <c r="G995" t="s">
        <v>48</v>
      </c>
      <c r="H995">
        <v>40</v>
      </c>
      <c r="I995" t="s">
        <v>6</v>
      </c>
      <c r="J995" t="s">
        <v>39</v>
      </c>
      <c r="K995" s="5">
        <v>112</v>
      </c>
      <c r="L995">
        <f>_xlfn.AGGREGATE(2,5,tblData[[#This Row],[Order ID]])</f>
        <v>1</v>
      </c>
    </row>
    <row r="996" spans="1:12" x14ac:dyDescent="0.35">
      <c r="A996">
        <v>21338</v>
      </c>
      <c r="B996" s="1">
        <v>43654</v>
      </c>
      <c r="C996" t="s">
        <v>3</v>
      </c>
      <c r="D996" t="s">
        <v>62</v>
      </c>
      <c r="E996" t="s">
        <v>58</v>
      </c>
      <c r="F996">
        <v>13</v>
      </c>
      <c r="G996" t="s">
        <v>88</v>
      </c>
      <c r="H996">
        <v>25</v>
      </c>
      <c r="I996" t="s">
        <v>17</v>
      </c>
      <c r="J996" t="s">
        <v>40</v>
      </c>
      <c r="K996" s="5">
        <v>80</v>
      </c>
      <c r="L996">
        <f>_xlfn.AGGREGATE(2,5,tblData[[#This Row],[Order ID]])</f>
        <v>1</v>
      </c>
    </row>
    <row r="997" spans="1:12" x14ac:dyDescent="0.35">
      <c r="A997">
        <v>21339</v>
      </c>
      <c r="B997" s="1">
        <v>43654</v>
      </c>
      <c r="C997" t="s">
        <v>3</v>
      </c>
      <c r="D997" t="s">
        <v>62</v>
      </c>
      <c r="E997" t="s">
        <v>58</v>
      </c>
      <c r="F997">
        <v>17</v>
      </c>
      <c r="G997" t="s">
        <v>44</v>
      </c>
      <c r="H997">
        <v>8</v>
      </c>
      <c r="I997" t="s">
        <v>17</v>
      </c>
      <c r="J997" t="s">
        <v>40</v>
      </c>
      <c r="K997" s="5">
        <v>25.6</v>
      </c>
      <c r="L997">
        <f>_xlfn.AGGREGATE(2,5,tblData[[#This Row],[Order ID]])</f>
        <v>1</v>
      </c>
    </row>
    <row r="998" spans="1:12" x14ac:dyDescent="0.35">
      <c r="A998">
        <v>20212</v>
      </c>
      <c r="B998" s="1">
        <v>43655</v>
      </c>
      <c r="C998" t="s">
        <v>16</v>
      </c>
      <c r="D998" t="s">
        <v>60</v>
      </c>
      <c r="E998" t="s">
        <v>58</v>
      </c>
      <c r="F998">
        <v>14</v>
      </c>
      <c r="G998" t="s">
        <v>48</v>
      </c>
      <c r="H998">
        <v>10</v>
      </c>
      <c r="I998" t="s">
        <v>8</v>
      </c>
      <c r="J998" t="s">
        <v>38</v>
      </c>
      <c r="K998" s="5">
        <v>28</v>
      </c>
      <c r="L998">
        <f>_xlfn.AGGREGATE(2,5,tblData[[#This Row],[Order ID]])</f>
        <v>1</v>
      </c>
    </row>
    <row r="999" spans="1:12" x14ac:dyDescent="0.35">
      <c r="A999">
        <v>20213</v>
      </c>
      <c r="B999" s="1">
        <v>43655</v>
      </c>
      <c r="C999" t="s">
        <v>16</v>
      </c>
      <c r="D999" t="s">
        <v>60</v>
      </c>
      <c r="E999" t="s">
        <v>58</v>
      </c>
      <c r="F999">
        <v>14</v>
      </c>
      <c r="G999" t="s">
        <v>48</v>
      </c>
      <c r="H999">
        <v>40</v>
      </c>
      <c r="I999" t="s">
        <v>8</v>
      </c>
      <c r="J999" t="s">
        <v>38</v>
      </c>
      <c r="K999" s="5">
        <v>112</v>
      </c>
      <c r="L999">
        <f>_xlfn.AGGREGATE(2,5,tblData[[#This Row],[Order ID]])</f>
        <v>1</v>
      </c>
    </row>
    <row r="1000" spans="1:12" x14ac:dyDescent="0.35">
      <c r="A1000">
        <v>21340</v>
      </c>
      <c r="B1000" s="1">
        <v>43657</v>
      </c>
      <c r="C1000" t="s">
        <v>12</v>
      </c>
      <c r="D1000" t="s">
        <v>67</v>
      </c>
      <c r="E1000" t="s">
        <v>66</v>
      </c>
      <c r="F1000">
        <v>16</v>
      </c>
      <c r="G1000" t="s">
        <v>46</v>
      </c>
      <c r="H1000">
        <v>12</v>
      </c>
      <c r="I1000" t="s">
        <v>6</v>
      </c>
      <c r="J1000" t="s">
        <v>39</v>
      </c>
      <c r="K1000" s="5">
        <v>16.799999999999997</v>
      </c>
      <c r="L1000">
        <f>_xlfn.AGGREGATE(2,5,tblData[[#This Row],[Order ID]])</f>
        <v>1</v>
      </c>
    </row>
    <row r="1001" spans="1:12" x14ac:dyDescent="0.35">
      <c r="A1001">
        <v>21341</v>
      </c>
      <c r="B1001" s="1">
        <v>43657</v>
      </c>
      <c r="C1001" t="s">
        <v>12</v>
      </c>
      <c r="D1001" t="s">
        <v>67</v>
      </c>
      <c r="E1001" t="s">
        <v>66</v>
      </c>
      <c r="F1001">
        <v>15</v>
      </c>
      <c r="G1001" t="s">
        <v>45</v>
      </c>
      <c r="H1001">
        <v>20</v>
      </c>
      <c r="I1001" t="s">
        <v>6</v>
      </c>
      <c r="J1001" t="s">
        <v>39</v>
      </c>
      <c r="K1001" s="5">
        <v>28</v>
      </c>
      <c r="L1001">
        <f>_xlfn.AGGREGATE(2,5,tblData[[#This Row],[Order ID]])</f>
        <v>1</v>
      </c>
    </row>
    <row r="1002" spans="1:12" x14ac:dyDescent="0.35">
      <c r="A1002">
        <v>21342</v>
      </c>
      <c r="B1002" s="1">
        <v>43657</v>
      </c>
      <c r="C1002" t="s">
        <v>23</v>
      </c>
      <c r="D1002" t="s">
        <v>56</v>
      </c>
      <c r="E1002" t="s">
        <v>50</v>
      </c>
      <c r="F1002">
        <v>15</v>
      </c>
      <c r="G1002" t="s">
        <v>45</v>
      </c>
      <c r="H1002">
        <v>15</v>
      </c>
      <c r="I1002" t="s">
        <v>6</v>
      </c>
      <c r="J1002" t="s">
        <v>39</v>
      </c>
      <c r="K1002" s="5">
        <v>15</v>
      </c>
      <c r="L1002">
        <f>_xlfn.AGGREGATE(2,5,tblData[[#This Row],[Order ID]])</f>
        <v>1</v>
      </c>
    </row>
    <row r="1003" spans="1:12" x14ac:dyDescent="0.35">
      <c r="A1003">
        <v>21343</v>
      </c>
      <c r="B1003" s="1">
        <v>43657</v>
      </c>
      <c r="C1003" t="s">
        <v>23</v>
      </c>
      <c r="D1003" t="s">
        <v>56</v>
      </c>
      <c r="E1003" t="s">
        <v>50</v>
      </c>
      <c r="F1003">
        <v>15</v>
      </c>
      <c r="G1003" t="s">
        <v>45</v>
      </c>
      <c r="H1003">
        <v>4</v>
      </c>
      <c r="I1003" t="s">
        <v>6</v>
      </c>
      <c r="J1003" t="s">
        <v>39</v>
      </c>
      <c r="K1003" s="5">
        <v>4</v>
      </c>
      <c r="L1003">
        <f>_xlfn.AGGREGATE(2,5,tblData[[#This Row],[Order ID]])</f>
        <v>1</v>
      </c>
    </row>
    <row r="1004" spans="1:12" x14ac:dyDescent="0.35">
      <c r="A1004">
        <v>21344</v>
      </c>
      <c r="B1004" s="1">
        <v>43657</v>
      </c>
      <c r="C1004" t="s">
        <v>3</v>
      </c>
      <c r="D1004" t="s">
        <v>62</v>
      </c>
      <c r="E1004" t="s">
        <v>58</v>
      </c>
      <c r="F1004">
        <v>15</v>
      </c>
      <c r="G1004" t="s">
        <v>45</v>
      </c>
      <c r="H1004">
        <v>60</v>
      </c>
      <c r="I1004" t="s">
        <v>21</v>
      </c>
      <c r="J1004" t="s">
        <v>41</v>
      </c>
      <c r="K1004" s="5">
        <v>192</v>
      </c>
      <c r="L1004">
        <f>_xlfn.AGGREGATE(2,5,tblData[[#This Row],[Order ID]])</f>
        <v>1</v>
      </c>
    </row>
    <row r="1005" spans="1:12" x14ac:dyDescent="0.35">
      <c r="A1005">
        <v>21345</v>
      </c>
      <c r="B1005" s="1">
        <v>43657</v>
      </c>
      <c r="C1005" t="s">
        <v>3</v>
      </c>
      <c r="D1005" t="s">
        <v>62</v>
      </c>
      <c r="E1005" t="s">
        <v>58</v>
      </c>
      <c r="F1005">
        <v>15</v>
      </c>
      <c r="G1005" t="s">
        <v>45</v>
      </c>
      <c r="H1005">
        <v>80</v>
      </c>
      <c r="I1005" t="s">
        <v>21</v>
      </c>
      <c r="J1005" t="s">
        <v>41</v>
      </c>
      <c r="K1005" s="5">
        <v>256</v>
      </c>
      <c r="L1005">
        <f>_xlfn.AGGREGATE(2,5,tblData[[#This Row],[Order ID]])</f>
        <v>1</v>
      </c>
    </row>
    <row r="1006" spans="1:12" x14ac:dyDescent="0.35">
      <c r="A1006">
        <v>20214</v>
      </c>
      <c r="B1006" s="1">
        <v>43658</v>
      </c>
      <c r="C1006" t="s">
        <v>26</v>
      </c>
      <c r="D1006" t="s">
        <v>70</v>
      </c>
      <c r="E1006" t="s">
        <v>66</v>
      </c>
      <c r="F1006">
        <v>17</v>
      </c>
      <c r="G1006" t="s">
        <v>44</v>
      </c>
      <c r="H1006">
        <v>28</v>
      </c>
      <c r="I1006" t="s">
        <v>8</v>
      </c>
      <c r="J1006" t="s">
        <v>38</v>
      </c>
      <c r="K1006" s="5">
        <v>61.600000000000009</v>
      </c>
      <c r="L1006">
        <f>_xlfn.AGGREGATE(2,5,tblData[[#This Row],[Order ID]])</f>
        <v>1</v>
      </c>
    </row>
    <row r="1007" spans="1:12" x14ac:dyDescent="0.35">
      <c r="A1007">
        <v>20215</v>
      </c>
      <c r="B1007" s="1">
        <v>43658</v>
      </c>
      <c r="C1007" t="s">
        <v>18</v>
      </c>
      <c r="D1007" t="s">
        <v>55</v>
      </c>
      <c r="E1007" t="s">
        <v>50</v>
      </c>
      <c r="F1007">
        <v>13</v>
      </c>
      <c r="G1007" t="s">
        <v>88</v>
      </c>
      <c r="H1007">
        <v>6</v>
      </c>
      <c r="I1007" t="s">
        <v>8</v>
      </c>
      <c r="J1007" t="s">
        <v>38</v>
      </c>
      <c r="K1007" s="5">
        <v>39.599999999999994</v>
      </c>
      <c r="L1007">
        <f>_xlfn.AGGREGATE(2,5,tblData[[#This Row],[Order ID]])</f>
        <v>1</v>
      </c>
    </row>
    <row r="1008" spans="1:12" x14ac:dyDescent="0.35">
      <c r="A1008">
        <v>20216</v>
      </c>
      <c r="B1008" s="1">
        <v>43658</v>
      </c>
      <c r="C1008" t="s">
        <v>18</v>
      </c>
      <c r="D1008" t="s">
        <v>55</v>
      </c>
      <c r="E1008" t="s">
        <v>50</v>
      </c>
      <c r="F1008">
        <v>15</v>
      </c>
      <c r="G1008" t="s">
        <v>45</v>
      </c>
      <c r="H1008">
        <v>18</v>
      </c>
      <c r="I1008" t="s">
        <v>8</v>
      </c>
      <c r="J1008" t="s">
        <v>38</v>
      </c>
      <c r="K1008" s="5">
        <v>118.8</v>
      </c>
      <c r="L1008">
        <f>_xlfn.AGGREGATE(2,5,tblData[[#This Row],[Order ID]])</f>
        <v>1</v>
      </c>
    </row>
    <row r="1009" spans="1:12" x14ac:dyDescent="0.35">
      <c r="A1009">
        <v>21346</v>
      </c>
      <c r="B1009" s="1">
        <v>43658</v>
      </c>
      <c r="C1009" t="s">
        <v>18</v>
      </c>
      <c r="D1009" t="s">
        <v>55</v>
      </c>
      <c r="E1009" t="s">
        <v>50</v>
      </c>
      <c r="F1009">
        <v>15</v>
      </c>
      <c r="G1009" t="s">
        <v>45</v>
      </c>
      <c r="H1009">
        <v>6</v>
      </c>
      <c r="I1009" t="s">
        <v>10</v>
      </c>
      <c r="J1009" t="s">
        <v>37</v>
      </c>
      <c r="K1009" s="5">
        <v>39.599999999999994</v>
      </c>
      <c r="L1009">
        <f>_xlfn.AGGREGATE(2,5,tblData[[#This Row],[Order ID]])</f>
        <v>1</v>
      </c>
    </row>
    <row r="1010" spans="1:12" x14ac:dyDescent="0.35">
      <c r="A1010">
        <v>21347</v>
      </c>
      <c r="B1010" s="1">
        <v>43658</v>
      </c>
      <c r="C1010" t="s">
        <v>18</v>
      </c>
      <c r="D1010" t="s">
        <v>55</v>
      </c>
      <c r="E1010" t="s">
        <v>50</v>
      </c>
      <c r="F1010">
        <v>16</v>
      </c>
      <c r="G1010" t="s">
        <v>46</v>
      </c>
      <c r="H1010">
        <v>40</v>
      </c>
      <c r="I1010" t="s">
        <v>10</v>
      </c>
      <c r="J1010" t="s">
        <v>37</v>
      </c>
      <c r="K1010" s="5">
        <v>264</v>
      </c>
      <c r="L1010">
        <f>_xlfn.AGGREGATE(2,5,tblData[[#This Row],[Order ID]])</f>
        <v>1</v>
      </c>
    </row>
    <row r="1011" spans="1:12" x14ac:dyDescent="0.35">
      <c r="A1011">
        <v>21348</v>
      </c>
      <c r="B1011" s="1">
        <v>43658</v>
      </c>
      <c r="C1011" t="s">
        <v>18</v>
      </c>
      <c r="D1011" t="s">
        <v>55</v>
      </c>
      <c r="E1011" t="s">
        <v>50</v>
      </c>
      <c r="F1011">
        <v>15</v>
      </c>
      <c r="G1011" t="s">
        <v>45</v>
      </c>
      <c r="H1011">
        <v>21</v>
      </c>
      <c r="I1011" t="s">
        <v>10</v>
      </c>
      <c r="J1011" t="s">
        <v>37</v>
      </c>
      <c r="K1011" s="5">
        <v>138.6</v>
      </c>
      <c r="L1011">
        <f>_xlfn.AGGREGATE(2,5,tblData[[#This Row],[Order ID]])</f>
        <v>1</v>
      </c>
    </row>
    <row r="1012" spans="1:12" x14ac:dyDescent="0.35">
      <c r="A1012">
        <v>21349</v>
      </c>
      <c r="B1012" s="1">
        <v>43658</v>
      </c>
      <c r="C1012" t="s">
        <v>16</v>
      </c>
      <c r="D1012" t="s">
        <v>60</v>
      </c>
      <c r="E1012" t="s">
        <v>58</v>
      </c>
      <c r="F1012">
        <v>14</v>
      </c>
      <c r="G1012" t="s">
        <v>48</v>
      </c>
      <c r="H1012">
        <v>3</v>
      </c>
      <c r="I1012" t="s">
        <v>4</v>
      </c>
      <c r="J1012" t="s">
        <v>35</v>
      </c>
      <c r="K1012" s="5">
        <v>8.3999999999999986</v>
      </c>
      <c r="L1012">
        <f>_xlfn.AGGREGATE(2,5,tblData[[#This Row],[Order ID]])</f>
        <v>1</v>
      </c>
    </row>
    <row r="1013" spans="1:12" x14ac:dyDescent="0.35">
      <c r="A1013">
        <v>20217</v>
      </c>
      <c r="B1013" s="1">
        <v>43659</v>
      </c>
      <c r="C1013" t="s">
        <v>23</v>
      </c>
      <c r="D1013" t="s">
        <v>56</v>
      </c>
      <c r="E1013" t="s">
        <v>50</v>
      </c>
      <c r="F1013">
        <v>13</v>
      </c>
      <c r="G1013" t="s">
        <v>88</v>
      </c>
      <c r="H1013">
        <v>10</v>
      </c>
      <c r="I1013" t="s">
        <v>17</v>
      </c>
      <c r="J1013" t="s">
        <v>40</v>
      </c>
      <c r="K1013" s="5">
        <v>10</v>
      </c>
      <c r="L1013">
        <f>_xlfn.AGGREGATE(2,5,tblData[[#This Row],[Order ID]])</f>
        <v>1</v>
      </c>
    </row>
    <row r="1014" spans="1:12" x14ac:dyDescent="0.35">
      <c r="A1014">
        <v>20218</v>
      </c>
      <c r="B1014" s="1">
        <v>43659</v>
      </c>
      <c r="C1014" t="s">
        <v>23</v>
      </c>
      <c r="D1014" t="s">
        <v>56</v>
      </c>
      <c r="E1014" t="s">
        <v>50</v>
      </c>
      <c r="F1014">
        <v>17</v>
      </c>
      <c r="G1014" t="s">
        <v>44</v>
      </c>
      <c r="H1014">
        <v>12</v>
      </c>
      <c r="I1014" t="s">
        <v>17</v>
      </c>
      <c r="J1014" t="s">
        <v>40</v>
      </c>
      <c r="K1014" s="5">
        <v>12</v>
      </c>
      <c r="L1014">
        <f>_xlfn.AGGREGATE(2,5,tblData[[#This Row],[Order ID]])</f>
        <v>1</v>
      </c>
    </row>
    <row r="1015" spans="1:12" x14ac:dyDescent="0.35">
      <c r="A1015">
        <v>20219</v>
      </c>
      <c r="B1015" s="1">
        <v>43659</v>
      </c>
      <c r="C1015" t="s">
        <v>23</v>
      </c>
      <c r="D1015" t="s">
        <v>56</v>
      </c>
      <c r="E1015" t="s">
        <v>50</v>
      </c>
      <c r="F1015">
        <v>15</v>
      </c>
      <c r="G1015" t="s">
        <v>45</v>
      </c>
      <c r="H1015">
        <v>10</v>
      </c>
      <c r="I1015" t="s">
        <v>17</v>
      </c>
      <c r="J1015" t="s">
        <v>40</v>
      </c>
      <c r="K1015" s="5">
        <v>10</v>
      </c>
      <c r="L1015">
        <f>_xlfn.AGGREGATE(2,5,tblData[[#This Row],[Order ID]])</f>
        <v>1</v>
      </c>
    </row>
    <row r="1016" spans="1:12" x14ac:dyDescent="0.35">
      <c r="A1016">
        <v>21350</v>
      </c>
      <c r="B1016" s="1">
        <v>43659</v>
      </c>
      <c r="C1016" t="s">
        <v>5</v>
      </c>
      <c r="D1016" t="s">
        <v>65</v>
      </c>
      <c r="E1016" t="s">
        <v>66</v>
      </c>
      <c r="F1016">
        <v>14</v>
      </c>
      <c r="G1016" t="s">
        <v>48</v>
      </c>
      <c r="H1016">
        <v>20</v>
      </c>
      <c r="I1016" t="s">
        <v>24</v>
      </c>
      <c r="J1016" t="s">
        <v>42</v>
      </c>
      <c r="K1016" s="5">
        <v>28</v>
      </c>
      <c r="L1016">
        <f>_xlfn.AGGREGATE(2,5,tblData[[#This Row],[Order ID]])</f>
        <v>1</v>
      </c>
    </row>
    <row r="1017" spans="1:12" x14ac:dyDescent="0.35">
      <c r="A1017">
        <v>21351</v>
      </c>
      <c r="B1017" s="1">
        <v>43659</v>
      </c>
      <c r="C1017" t="s">
        <v>5</v>
      </c>
      <c r="D1017" t="s">
        <v>65</v>
      </c>
      <c r="E1017" t="s">
        <v>66</v>
      </c>
      <c r="F1017">
        <v>14</v>
      </c>
      <c r="G1017" t="s">
        <v>48</v>
      </c>
      <c r="H1017">
        <v>42</v>
      </c>
      <c r="I1017" t="s">
        <v>24</v>
      </c>
      <c r="J1017" t="s">
        <v>42</v>
      </c>
      <c r="K1017" s="5">
        <v>58.8</v>
      </c>
      <c r="L1017">
        <f>_xlfn.AGGREGATE(2,5,tblData[[#This Row],[Order ID]])</f>
        <v>1</v>
      </c>
    </row>
    <row r="1018" spans="1:12" x14ac:dyDescent="0.35">
      <c r="A1018">
        <v>21352</v>
      </c>
      <c r="B1018" s="1">
        <v>43659</v>
      </c>
      <c r="C1018" t="s">
        <v>5</v>
      </c>
      <c r="D1018" t="s">
        <v>65</v>
      </c>
      <c r="E1018" t="s">
        <v>66</v>
      </c>
      <c r="F1018">
        <v>15</v>
      </c>
      <c r="G1018" t="s">
        <v>45</v>
      </c>
      <c r="H1018">
        <v>30</v>
      </c>
      <c r="I1018" t="s">
        <v>24</v>
      </c>
      <c r="J1018" t="s">
        <v>42</v>
      </c>
      <c r="K1018" s="5">
        <v>42</v>
      </c>
      <c r="L1018">
        <f>_xlfn.AGGREGATE(2,5,tblData[[#This Row],[Order ID]])</f>
        <v>1</v>
      </c>
    </row>
    <row r="1019" spans="1:12" x14ac:dyDescent="0.35">
      <c r="A1019">
        <v>21353</v>
      </c>
      <c r="B1019" s="1">
        <v>43659</v>
      </c>
      <c r="C1019" t="s">
        <v>23</v>
      </c>
      <c r="D1019" t="s">
        <v>56</v>
      </c>
      <c r="E1019" t="s">
        <v>50</v>
      </c>
      <c r="F1019">
        <v>14</v>
      </c>
      <c r="G1019" t="s">
        <v>48</v>
      </c>
      <c r="H1019">
        <v>20</v>
      </c>
      <c r="I1019" t="s">
        <v>10</v>
      </c>
      <c r="J1019" t="s">
        <v>37</v>
      </c>
      <c r="K1019" s="5">
        <v>20</v>
      </c>
      <c r="L1019">
        <f>_xlfn.AGGREGATE(2,5,tblData[[#This Row],[Order ID]])</f>
        <v>1</v>
      </c>
    </row>
    <row r="1020" spans="1:12" x14ac:dyDescent="0.35">
      <c r="A1020">
        <v>21354</v>
      </c>
      <c r="B1020" s="1">
        <v>43659</v>
      </c>
      <c r="C1020" t="s">
        <v>23</v>
      </c>
      <c r="D1020" t="s">
        <v>56</v>
      </c>
      <c r="E1020" t="s">
        <v>50</v>
      </c>
      <c r="F1020">
        <v>13</v>
      </c>
      <c r="G1020" t="s">
        <v>88</v>
      </c>
      <c r="H1020">
        <v>10</v>
      </c>
      <c r="I1020" t="s">
        <v>10</v>
      </c>
      <c r="J1020" t="s">
        <v>37</v>
      </c>
      <c r="K1020" s="5">
        <v>10</v>
      </c>
      <c r="L1020">
        <f>_xlfn.AGGREGATE(2,5,tblData[[#This Row],[Order ID]])</f>
        <v>1</v>
      </c>
    </row>
    <row r="1021" spans="1:12" x14ac:dyDescent="0.35">
      <c r="A1021">
        <v>21355</v>
      </c>
      <c r="B1021" s="1">
        <v>43659</v>
      </c>
      <c r="C1021" t="s">
        <v>23</v>
      </c>
      <c r="D1021" t="s">
        <v>56</v>
      </c>
      <c r="E1021" t="s">
        <v>50</v>
      </c>
      <c r="F1021">
        <v>15</v>
      </c>
      <c r="G1021" t="s">
        <v>45</v>
      </c>
      <c r="H1021">
        <v>40</v>
      </c>
      <c r="I1021" t="s">
        <v>10</v>
      </c>
      <c r="J1021" t="s">
        <v>37</v>
      </c>
      <c r="K1021" s="5">
        <v>40</v>
      </c>
      <c r="L1021">
        <f>_xlfn.AGGREGATE(2,5,tblData[[#This Row],[Order ID]])</f>
        <v>1</v>
      </c>
    </row>
    <row r="1022" spans="1:12" x14ac:dyDescent="0.35">
      <c r="A1022">
        <v>21356</v>
      </c>
      <c r="B1022" s="1">
        <v>43659</v>
      </c>
      <c r="C1022" t="s">
        <v>23</v>
      </c>
      <c r="D1022" t="s">
        <v>56</v>
      </c>
      <c r="E1022" t="s">
        <v>50</v>
      </c>
      <c r="F1022">
        <v>17</v>
      </c>
      <c r="G1022" t="s">
        <v>44</v>
      </c>
      <c r="H1022">
        <v>50</v>
      </c>
      <c r="I1022" t="s">
        <v>10</v>
      </c>
      <c r="J1022" t="s">
        <v>37</v>
      </c>
      <c r="K1022" s="5">
        <v>50</v>
      </c>
      <c r="L1022">
        <f>_xlfn.AGGREGATE(2,5,tblData[[#This Row],[Order ID]])</f>
        <v>1</v>
      </c>
    </row>
    <row r="1023" spans="1:12" x14ac:dyDescent="0.35">
      <c r="A1023">
        <v>21357</v>
      </c>
      <c r="B1023" s="1">
        <v>43659</v>
      </c>
      <c r="C1023" t="s">
        <v>29</v>
      </c>
      <c r="D1023" t="s">
        <v>49</v>
      </c>
      <c r="E1023" t="s">
        <v>50</v>
      </c>
      <c r="F1023">
        <v>17</v>
      </c>
      <c r="G1023" t="s">
        <v>44</v>
      </c>
      <c r="H1023">
        <v>2</v>
      </c>
      <c r="I1023" t="s">
        <v>10</v>
      </c>
      <c r="J1023" t="s">
        <v>37</v>
      </c>
      <c r="K1023" s="5">
        <v>2.4</v>
      </c>
      <c r="L1023">
        <f>_xlfn.AGGREGATE(2,5,tblData[[#This Row],[Order ID]])</f>
        <v>1</v>
      </c>
    </row>
    <row r="1024" spans="1:12" x14ac:dyDescent="0.35">
      <c r="A1024">
        <v>21358</v>
      </c>
      <c r="B1024" s="1">
        <v>43659</v>
      </c>
      <c r="C1024" t="s">
        <v>29</v>
      </c>
      <c r="D1024" t="s">
        <v>49</v>
      </c>
      <c r="E1024" t="s">
        <v>50</v>
      </c>
      <c r="F1024">
        <v>15</v>
      </c>
      <c r="G1024" t="s">
        <v>45</v>
      </c>
      <c r="H1024">
        <v>3</v>
      </c>
      <c r="I1024" t="s">
        <v>10</v>
      </c>
      <c r="J1024" t="s">
        <v>37</v>
      </c>
      <c r="K1024" s="5">
        <v>3.5999999999999996</v>
      </c>
      <c r="L1024">
        <f>_xlfn.AGGREGATE(2,5,tblData[[#This Row],[Order ID]])</f>
        <v>1</v>
      </c>
    </row>
    <row r="1025" spans="1:12" x14ac:dyDescent="0.35">
      <c r="A1025">
        <v>20224</v>
      </c>
      <c r="B1025" s="1">
        <v>43660</v>
      </c>
      <c r="C1025" t="s">
        <v>19</v>
      </c>
      <c r="D1025" t="s">
        <v>64</v>
      </c>
      <c r="E1025" t="s">
        <v>58</v>
      </c>
      <c r="F1025">
        <v>14</v>
      </c>
      <c r="G1025" t="s">
        <v>48</v>
      </c>
      <c r="H1025">
        <v>15</v>
      </c>
      <c r="I1025" t="s">
        <v>17</v>
      </c>
      <c r="J1025" t="s">
        <v>40</v>
      </c>
      <c r="K1025" s="5">
        <v>37.5</v>
      </c>
      <c r="L1025">
        <f>_xlfn.AGGREGATE(2,5,tblData[[#This Row],[Order ID]])</f>
        <v>1</v>
      </c>
    </row>
    <row r="1026" spans="1:12" x14ac:dyDescent="0.35">
      <c r="A1026">
        <v>21362</v>
      </c>
      <c r="B1026" s="1">
        <v>43660</v>
      </c>
      <c r="C1026" t="s">
        <v>22</v>
      </c>
      <c r="D1026" t="s">
        <v>69</v>
      </c>
      <c r="E1026" t="s">
        <v>66</v>
      </c>
      <c r="F1026">
        <v>18</v>
      </c>
      <c r="G1026" t="s">
        <v>47</v>
      </c>
      <c r="H1026">
        <v>21</v>
      </c>
      <c r="I1026" t="s">
        <v>10</v>
      </c>
      <c r="J1026" t="s">
        <v>37</v>
      </c>
      <c r="K1026" s="5">
        <v>31.5</v>
      </c>
      <c r="L1026">
        <f>_xlfn.AGGREGATE(2,5,tblData[[#This Row],[Order ID]])</f>
        <v>1</v>
      </c>
    </row>
    <row r="1027" spans="1:12" x14ac:dyDescent="0.35">
      <c r="A1027">
        <v>21363</v>
      </c>
      <c r="B1027" s="1">
        <v>43660</v>
      </c>
      <c r="C1027" t="s">
        <v>22</v>
      </c>
      <c r="D1027" t="s">
        <v>69</v>
      </c>
      <c r="E1027" t="s">
        <v>66</v>
      </c>
      <c r="F1027">
        <v>17</v>
      </c>
      <c r="G1027" t="s">
        <v>44</v>
      </c>
      <c r="H1027">
        <v>15</v>
      </c>
      <c r="I1027" t="s">
        <v>10</v>
      </c>
      <c r="J1027" t="s">
        <v>37</v>
      </c>
      <c r="K1027" s="5">
        <v>22.5</v>
      </c>
      <c r="L1027">
        <f>_xlfn.AGGREGATE(2,5,tblData[[#This Row],[Order ID]])</f>
        <v>1</v>
      </c>
    </row>
    <row r="1028" spans="1:12" x14ac:dyDescent="0.35">
      <c r="A1028">
        <v>21364</v>
      </c>
      <c r="B1028" s="1">
        <v>43660</v>
      </c>
      <c r="C1028" t="s">
        <v>22</v>
      </c>
      <c r="D1028" t="s">
        <v>69</v>
      </c>
      <c r="E1028" t="s">
        <v>66</v>
      </c>
      <c r="F1028">
        <v>14</v>
      </c>
      <c r="G1028" t="s">
        <v>48</v>
      </c>
      <c r="H1028">
        <v>10</v>
      </c>
      <c r="I1028" t="s">
        <v>10</v>
      </c>
      <c r="J1028" t="s">
        <v>37</v>
      </c>
      <c r="K1028" s="5">
        <v>15</v>
      </c>
      <c r="L1028">
        <f>_xlfn.AGGREGATE(2,5,tblData[[#This Row],[Order ID]])</f>
        <v>1</v>
      </c>
    </row>
    <row r="1029" spans="1:12" x14ac:dyDescent="0.35">
      <c r="A1029">
        <v>21365</v>
      </c>
      <c r="B1029" s="1">
        <v>43660</v>
      </c>
      <c r="C1029" t="s">
        <v>22</v>
      </c>
      <c r="D1029" t="s">
        <v>69</v>
      </c>
      <c r="E1029" t="s">
        <v>66</v>
      </c>
      <c r="F1029">
        <v>14</v>
      </c>
      <c r="G1029" t="s">
        <v>48</v>
      </c>
      <c r="H1029">
        <v>20</v>
      </c>
      <c r="I1029" t="s">
        <v>10</v>
      </c>
      <c r="J1029" t="s">
        <v>37</v>
      </c>
      <c r="K1029" s="5">
        <v>30</v>
      </c>
      <c r="L1029">
        <f>_xlfn.AGGREGATE(2,5,tblData[[#This Row],[Order ID]])</f>
        <v>1</v>
      </c>
    </row>
    <row r="1030" spans="1:12" x14ac:dyDescent="0.35">
      <c r="A1030">
        <v>20225</v>
      </c>
      <c r="B1030" s="1">
        <v>43661</v>
      </c>
      <c r="C1030" t="s">
        <v>3</v>
      </c>
      <c r="D1030" t="s">
        <v>62</v>
      </c>
      <c r="E1030" t="s">
        <v>58</v>
      </c>
      <c r="F1030">
        <v>17</v>
      </c>
      <c r="G1030" t="s">
        <v>44</v>
      </c>
      <c r="H1030">
        <v>15</v>
      </c>
      <c r="I1030" t="s">
        <v>8</v>
      </c>
      <c r="J1030" t="s">
        <v>38</v>
      </c>
      <c r="K1030" s="5">
        <v>48</v>
      </c>
      <c r="L1030">
        <f>_xlfn.AGGREGATE(2,5,tblData[[#This Row],[Order ID]])</f>
        <v>1</v>
      </c>
    </row>
    <row r="1031" spans="1:12" x14ac:dyDescent="0.35">
      <c r="A1031">
        <v>20226</v>
      </c>
      <c r="B1031" s="1">
        <v>43661</v>
      </c>
      <c r="C1031" t="s">
        <v>3</v>
      </c>
      <c r="D1031" t="s">
        <v>62</v>
      </c>
      <c r="E1031" t="s">
        <v>58</v>
      </c>
      <c r="F1031">
        <v>15</v>
      </c>
      <c r="G1031" t="s">
        <v>45</v>
      </c>
      <c r="H1031">
        <v>20</v>
      </c>
      <c r="I1031" t="s">
        <v>8</v>
      </c>
      <c r="J1031" t="s">
        <v>38</v>
      </c>
      <c r="K1031" s="5">
        <v>64</v>
      </c>
      <c r="L1031">
        <f>_xlfn.AGGREGATE(2,5,tblData[[#This Row],[Order ID]])</f>
        <v>1</v>
      </c>
    </row>
    <row r="1032" spans="1:12" x14ac:dyDescent="0.35">
      <c r="A1032">
        <v>20227</v>
      </c>
      <c r="B1032" s="1">
        <v>43661</v>
      </c>
      <c r="C1032" t="s">
        <v>3</v>
      </c>
      <c r="D1032" t="s">
        <v>62</v>
      </c>
      <c r="E1032" t="s">
        <v>58</v>
      </c>
      <c r="F1032">
        <v>14</v>
      </c>
      <c r="G1032" t="s">
        <v>48</v>
      </c>
      <c r="H1032">
        <v>15</v>
      </c>
      <c r="I1032" t="s">
        <v>8</v>
      </c>
      <c r="J1032" t="s">
        <v>38</v>
      </c>
      <c r="K1032" s="5">
        <v>48</v>
      </c>
      <c r="L1032">
        <f>_xlfn.AGGREGATE(2,5,tblData[[#This Row],[Order ID]])</f>
        <v>1</v>
      </c>
    </row>
    <row r="1033" spans="1:12" x14ac:dyDescent="0.35">
      <c r="A1033">
        <v>21366</v>
      </c>
      <c r="B1033" s="1">
        <v>43661</v>
      </c>
      <c r="C1033" t="s">
        <v>19</v>
      </c>
      <c r="D1033" t="s">
        <v>64</v>
      </c>
      <c r="E1033" t="s">
        <v>58</v>
      </c>
      <c r="F1033">
        <v>14</v>
      </c>
      <c r="G1033" t="s">
        <v>48</v>
      </c>
      <c r="H1033">
        <v>20</v>
      </c>
      <c r="I1033" t="s">
        <v>6</v>
      </c>
      <c r="J1033" t="s">
        <v>39</v>
      </c>
      <c r="K1033" s="5">
        <v>50</v>
      </c>
      <c r="L1033">
        <f>_xlfn.AGGREGATE(2,5,tblData[[#This Row],[Order ID]])</f>
        <v>1</v>
      </c>
    </row>
    <row r="1034" spans="1:12" x14ac:dyDescent="0.35">
      <c r="A1034">
        <v>21367</v>
      </c>
      <c r="B1034" s="1">
        <v>43661</v>
      </c>
      <c r="C1034" t="s">
        <v>19</v>
      </c>
      <c r="D1034" t="s">
        <v>64</v>
      </c>
      <c r="E1034" t="s">
        <v>58</v>
      </c>
      <c r="F1034">
        <v>17</v>
      </c>
      <c r="G1034" t="s">
        <v>44</v>
      </c>
      <c r="H1034">
        <v>3</v>
      </c>
      <c r="I1034" t="s">
        <v>6</v>
      </c>
      <c r="J1034" t="s">
        <v>39</v>
      </c>
      <c r="K1034" s="5">
        <v>7.5</v>
      </c>
      <c r="L1034">
        <f>_xlfn.AGGREGATE(2,5,tblData[[#This Row],[Order ID]])</f>
        <v>1</v>
      </c>
    </row>
    <row r="1035" spans="1:12" x14ac:dyDescent="0.35">
      <c r="A1035">
        <v>21368</v>
      </c>
      <c r="B1035" s="1">
        <v>43661</v>
      </c>
      <c r="C1035" t="s">
        <v>22</v>
      </c>
      <c r="D1035" t="s">
        <v>69</v>
      </c>
      <c r="E1035" t="s">
        <v>66</v>
      </c>
      <c r="F1035">
        <v>16</v>
      </c>
      <c r="G1035" t="s">
        <v>46</v>
      </c>
      <c r="H1035">
        <v>10</v>
      </c>
      <c r="I1035" t="s">
        <v>10</v>
      </c>
      <c r="J1035" t="s">
        <v>37</v>
      </c>
      <c r="K1035" s="5">
        <v>15</v>
      </c>
      <c r="L1035">
        <f>_xlfn.AGGREGATE(2,5,tblData[[#This Row],[Order ID]])</f>
        <v>1</v>
      </c>
    </row>
    <row r="1036" spans="1:12" x14ac:dyDescent="0.35">
      <c r="A1036">
        <v>21369</v>
      </c>
      <c r="B1036" s="1">
        <v>43661</v>
      </c>
      <c r="C1036" t="s">
        <v>18</v>
      </c>
      <c r="D1036" t="s">
        <v>55</v>
      </c>
      <c r="E1036" t="s">
        <v>50</v>
      </c>
      <c r="F1036">
        <v>14</v>
      </c>
      <c r="G1036" t="s">
        <v>48</v>
      </c>
      <c r="H1036">
        <v>15</v>
      </c>
      <c r="I1036" t="s">
        <v>6</v>
      </c>
      <c r="J1036" t="s">
        <v>39</v>
      </c>
      <c r="K1036" s="5">
        <v>99</v>
      </c>
      <c r="L1036">
        <f>_xlfn.AGGREGATE(2,5,tblData[[#This Row],[Order ID]])</f>
        <v>1</v>
      </c>
    </row>
    <row r="1037" spans="1:12" x14ac:dyDescent="0.35">
      <c r="A1037">
        <v>21370</v>
      </c>
      <c r="B1037" s="1">
        <v>43661</v>
      </c>
      <c r="C1037" t="s">
        <v>18</v>
      </c>
      <c r="D1037" t="s">
        <v>55</v>
      </c>
      <c r="E1037" t="s">
        <v>50</v>
      </c>
      <c r="F1037">
        <v>14</v>
      </c>
      <c r="G1037" t="s">
        <v>48</v>
      </c>
      <c r="H1037">
        <v>25</v>
      </c>
      <c r="I1037" t="s">
        <v>6</v>
      </c>
      <c r="J1037" t="s">
        <v>39</v>
      </c>
      <c r="K1037" s="5">
        <v>165</v>
      </c>
      <c r="L1037">
        <f>_xlfn.AGGREGATE(2,5,tblData[[#This Row],[Order ID]])</f>
        <v>1</v>
      </c>
    </row>
    <row r="1038" spans="1:12" x14ac:dyDescent="0.35">
      <c r="A1038">
        <v>21371</v>
      </c>
      <c r="B1038" s="1">
        <v>43661</v>
      </c>
      <c r="C1038" t="s">
        <v>18</v>
      </c>
      <c r="D1038" t="s">
        <v>55</v>
      </c>
      <c r="E1038" t="s">
        <v>50</v>
      </c>
      <c r="F1038">
        <v>14</v>
      </c>
      <c r="G1038" t="s">
        <v>48</v>
      </c>
      <c r="H1038">
        <v>21</v>
      </c>
      <c r="I1038" t="s">
        <v>6</v>
      </c>
      <c r="J1038" t="s">
        <v>39</v>
      </c>
      <c r="K1038" s="5">
        <v>138.6</v>
      </c>
      <c r="L1038">
        <f>_xlfn.AGGREGATE(2,5,tblData[[#This Row],[Order ID]])</f>
        <v>1</v>
      </c>
    </row>
    <row r="1039" spans="1:12" x14ac:dyDescent="0.35">
      <c r="A1039">
        <v>20228</v>
      </c>
      <c r="B1039" s="1">
        <v>43662</v>
      </c>
      <c r="C1039" t="s">
        <v>27</v>
      </c>
      <c r="D1039" t="s">
        <v>68</v>
      </c>
      <c r="E1039" t="s">
        <v>66</v>
      </c>
      <c r="F1039">
        <v>13</v>
      </c>
      <c r="G1039" t="s">
        <v>88</v>
      </c>
      <c r="H1039">
        <v>15</v>
      </c>
      <c r="I1039" t="s">
        <v>4</v>
      </c>
      <c r="J1039" t="s">
        <v>35</v>
      </c>
      <c r="K1039" s="5">
        <v>25.5</v>
      </c>
      <c r="L1039">
        <f>_xlfn.AGGREGATE(2,5,tblData[[#This Row],[Order ID]])</f>
        <v>1</v>
      </c>
    </row>
    <row r="1040" spans="1:12" x14ac:dyDescent="0.35">
      <c r="A1040">
        <v>20229</v>
      </c>
      <c r="B1040" s="1">
        <v>43662</v>
      </c>
      <c r="C1040" t="s">
        <v>27</v>
      </c>
      <c r="D1040" t="s">
        <v>68</v>
      </c>
      <c r="E1040" t="s">
        <v>66</v>
      </c>
      <c r="F1040">
        <v>17</v>
      </c>
      <c r="G1040" t="s">
        <v>44</v>
      </c>
      <c r="H1040">
        <v>30</v>
      </c>
      <c r="I1040" t="s">
        <v>4</v>
      </c>
      <c r="J1040" t="s">
        <v>35</v>
      </c>
      <c r="K1040" s="5">
        <v>51</v>
      </c>
      <c r="L1040">
        <f>_xlfn.AGGREGATE(2,5,tblData[[#This Row],[Order ID]])</f>
        <v>1</v>
      </c>
    </row>
    <row r="1041" spans="1:12" x14ac:dyDescent="0.35">
      <c r="A1041">
        <v>20230</v>
      </c>
      <c r="B1041" s="1">
        <v>43662</v>
      </c>
      <c r="C1041" t="s">
        <v>27</v>
      </c>
      <c r="D1041" t="s">
        <v>68</v>
      </c>
      <c r="E1041" t="s">
        <v>66</v>
      </c>
      <c r="F1041">
        <v>17</v>
      </c>
      <c r="G1041" t="s">
        <v>44</v>
      </c>
      <c r="H1041">
        <v>6</v>
      </c>
      <c r="I1041" t="s">
        <v>4</v>
      </c>
      <c r="J1041" t="s">
        <v>35</v>
      </c>
      <c r="K1041" s="5">
        <v>10.199999999999999</v>
      </c>
      <c r="L1041">
        <f>_xlfn.AGGREGATE(2,5,tblData[[#This Row],[Order ID]])</f>
        <v>1</v>
      </c>
    </row>
    <row r="1042" spans="1:12" x14ac:dyDescent="0.35">
      <c r="A1042">
        <v>20231</v>
      </c>
      <c r="B1042" s="1">
        <v>43662</v>
      </c>
      <c r="C1042" t="s">
        <v>27</v>
      </c>
      <c r="D1042" t="s">
        <v>68</v>
      </c>
      <c r="E1042" t="s">
        <v>66</v>
      </c>
      <c r="F1042">
        <v>14</v>
      </c>
      <c r="G1042" t="s">
        <v>48</v>
      </c>
      <c r="H1042">
        <v>16</v>
      </c>
      <c r="I1042" t="s">
        <v>4</v>
      </c>
      <c r="J1042" t="s">
        <v>35</v>
      </c>
      <c r="K1042" s="5">
        <v>27.2</v>
      </c>
      <c r="L1042">
        <f>_xlfn.AGGREGATE(2,5,tblData[[#This Row],[Order ID]])</f>
        <v>1</v>
      </c>
    </row>
    <row r="1043" spans="1:12" x14ac:dyDescent="0.35">
      <c r="A1043">
        <v>21374</v>
      </c>
      <c r="B1043" s="1">
        <v>43664</v>
      </c>
      <c r="C1043" t="s">
        <v>5</v>
      </c>
      <c r="D1043" t="s">
        <v>65</v>
      </c>
      <c r="E1043" t="s">
        <v>66</v>
      </c>
      <c r="F1043">
        <v>16</v>
      </c>
      <c r="G1043" t="s">
        <v>46</v>
      </c>
      <c r="H1043">
        <v>25</v>
      </c>
      <c r="I1043" t="s">
        <v>14</v>
      </c>
      <c r="J1043" t="s">
        <v>34</v>
      </c>
      <c r="K1043" s="5">
        <v>35</v>
      </c>
      <c r="L1043">
        <f>_xlfn.AGGREGATE(2,5,tblData[[#This Row],[Order ID]])</f>
        <v>1</v>
      </c>
    </row>
    <row r="1044" spans="1:12" x14ac:dyDescent="0.35">
      <c r="A1044">
        <v>21375</v>
      </c>
      <c r="B1044" s="1">
        <v>43664</v>
      </c>
      <c r="C1044" t="s">
        <v>5</v>
      </c>
      <c r="D1044" t="s">
        <v>65</v>
      </c>
      <c r="E1044" t="s">
        <v>66</v>
      </c>
      <c r="F1044">
        <v>14</v>
      </c>
      <c r="G1044" t="s">
        <v>48</v>
      </c>
      <c r="H1044">
        <v>30</v>
      </c>
      <c r="I1044" t="s">
        <v>14</v>
      </c>
      <c r="J1044" t="s">
        <v>34</v>
      </c>
      <c r="K1044" s="5">
        <v>42</v>
      </c>
      <c r="L1044">
        <f>_xlfn.AGGREGATE(2,5,tblData[[#This Row],[Order ID]])</f>
        <v>1</v>
      </c>
    </row>
    <row r="1045" spans="1:12" x14ac:dyDescent="0.35">
      <c r="A1045">
        <v>20232</v>
      </c>
      <c r="B1045" s="1">
        <v>43665</v>
      </c>
      <c r="C1045" t="s">
        <v>16</v>
      </c>
      <c r="D1045" t="s">
        <v>60</v>
      </c>
      <c r="E1045" t="s">
        <v>58</v>
      </c>
      <c r="F1045">
        <v>18</v>
      </c>
      <c r="G1045" t="s">
        <v>47</v>
      </c>
      <c r="H1045">
        <v>90</v>
      </c>
      <c r="I1045" t="s">
        <v>6</v>
      </c>
      <c r="J1045" t="s">
        <v>39</v>
      </c>
      <c r="K1045" s="5">
        <v>251.99999999999997</v>
      </c>
      <c r="L1045">
        <f>_xlfn.AGGREGATE(2,5,tblData[[#This Row],[Order ID]])</f>
        <v>1</v>
      </c>
    </row>
    <row r="1046" spans="1:12" x14ac:dyDescent="0.35">
      <c r="A1046">
        <v>20233</v>
      </c>
      <c r="B1046" s="1">
        <v>43665</v>
      </c>
      <c r="C1046" t="s">
        <v>16</v>
      </c>
      <c r="D1046" t="s">
        <v>60</v>
      </c>
      <c r="E1046" t="s">
        <v>58</v>
      </c>
      <c r="F1046">
        <v>15</v>
      </c>
      <c r="G1046" t="s">
        <v>45</v>
      </c>
      <c r="H1046">
        <v>45</v>
      </c>
      <c r="I1046" t="s">
        <v>6</v>
      </c>
      <c r="J1046" t="s">
        <v>39</v>
      </c>
      <c r="K1046" s="5">
        <v>125.99999999999999</v>
      </c>
      <c r="L1046">
        <f>_xlfn.AGGREGATE(2,5,tblData[[#This Row],[Order ID]])</f>
        <v>1</v>
      </c>
    </row>
    <row r="1047" spans="1:12" x14ac:dyDescent="0.35">
      <c r="A1047">
        <v>20234</v>
      </c>
      <c r="B1047" s="1">
        <v>43665</v>
      </c>
      <c r="C1047" t="s">
        <v>16</v>
      </c>
      <c r="D1047" t="s">
        <v>60</v>
      </c>
      <c r="E1047" t="s">
        <v>58</v>
      </c>
      <c r="F1047">
        <v>14</v>
      </c>
      <c r="G1047" t="s">
        <v>48</v>
      </c>
      <c r="H1047">
        <v>49</v>
      </c>
      <c r="I1047" t="s">
        <v>6</v>
      </c>
      <c r="J1047" t="s">
        <v>39</v>
      </c>
      <c r="K1047" s="5">
        <v>137.19999999999999</v>
      </c>
      <c r="L1047">
        <f>_xlfn.AGGREGATE(2,5,tblData[[#This Row],[Order ID]])</f>
        <v>1</v>
      </c>
    </row>
    <row r="1048" spans="1:12" x14ac:dyDescent="0.35">
      <c r="A1048">
        <v>20235</v>
      </c>
      <c r="B1048" s="1">
        <v>43665</v>
      </c>
      <c r="C1048" t="s">
        <v>16</v>
      </c>
      <c r="D1048" t="s">
        <v>60</v>
      </c>
      <c r="E1048" t="s">
        <v>58</v>
      </c>
      <c r="F1048">
        <v>14</v>
      </c>
      <c r="G1048" t="s">
        <v>48</v>
      </c>
      <c r="H1048">
        <v>24</v>
      </c>
      <c r="I1048" t="s">
        <v>6</v>
      </c>
      <c r="J1048" t="s">
        <v>39</v>
      </c>
      <c r="K1048" s="5">
        <v>67.199999999999989</v>
      </c>
      <c r="L1048">
        <f>_xlfn.AGGREGATE(2,5,tblData[[#This Row],[Order ID]])</f>
        <v>1</v>
      </c>
    </row>
    <row r="1049" spans="1:12" x14ac:dyDescent="0.35">
      <c r="A1049">
        <v>20236</v>
      </c>
      <c r="B1049" s="1">
        <v>43665</v>
      </c>
      <c r="C1049" t="s">
        <v>16</v>
      </c>
      <c r="D1049" t="s">
        <v>60</v>
      </c>
      <c r="E1049" t="s">
        <v>58</v>
      </c>
      <c r="F1049">
        <v>14</v>
      </c>
      <c r="G1049" t="s">
        <v>48</v>
      </c>
      <c r="H1049">
        <v>50</v>
      </c>
      <c r="I1049" t="s">
        <v>8</v>
      </c>
      <c r="J1049" t="s">
        <v>38</v>
      </c>
      <c r="K1049" s="5">
        <v>140</v>
      </c>
      <c r="L1049">
        <f>_xlfn.AGGREGATE(2,5,tblData[[#This Row],[Order ID]])</f>
        <v>1</v>
      </c>
    </row>
    <row r="1050" spans="1:12" x14ac:dyDescent="0.35">
      <c r="A1050">
        <v>21376</v>
      </c>
      <c r="B1050" s="1">
        <v>43665</v>
      </c>
      <c r="C1050" t="s">
        <v>3</v>
      </c>
      <c r="D1050" t="s">
        <v>62</v>
      </c>
      <c r="E1050" t="s">
        <v>58</v>
      </c>
      <c r="F1050">
        <v>14</v>
      </c>
      <c r="G1050" t="s">
        <v>48</v>
      </c>
      <c r="H1050">
        <v>20</v>
      </c>
      <c r="I1050" t="s">
        <v>6</v>
      </c>
      <c r="J1050" t="s">
        <v>39</v>
      </c>
      <c r="K1050" s="5">
        <v>64</v>
      </c>
      <c r="L1050">
        <f>_xlfn.AGGREGATE(2,5,tblData[[#This Row],[Order ID]])</f>
        <v>1</v>
      </c>
    </row>
    <row r="1051" spans="1:12" x14ac:dyDescent="0.35">
      <c r="A1051">
        <v>21377</v>
      </c>
      <c r="B1051" s="1">
        <v>43665</v>
      </c>
      <c r="C1051" t="s">
        <v>19</v>
      </c>
      <c r="D1051" t="s">
        <v>64</v>
      </c>
      <c r="E1051" t="s">
        <v>58</v>
      </c>
      <c r="F1051">
        <v>15</v>
      </c>
      <c r="G1051" t="s">
        <v>45</v>
      </c>
      <c r="H1051">
        <v>10</v>
      </c>
      <c r="I1051" t="s">
        <v>8</v>
      </c>
      <c r="J1051" t="s">
        <v>38</v>
      </c>
      <c r="K1051" s="5">
        <v>25</v>
      </c>
      <c r="L1051">
        <f>_xlfn.AGGREGATE(2,5,tblData[[#This Row],[Order ID]])</f>
        <v>1</v>
      </c>
    </row>
    <row r="1052" spans="1:12" x14ac:dyDescent="0.35">
      <c r="A1052">
        <v>21378</v>
      </c>
      <c r="B1052" s="1">
        <v>43665</v>
      </c>
      <c r="C1052" t="s">
        <v>19</v>
      </c>
      <c r="D1052" t="s">
        <v>64</v>
      </c>
      <c r="E1052" t="s">
        <v>58</v>
      </c>
      <c r="F1052">
        <v>18</v>
      </c>
      <c r="G1052" t="s">
        <v>47</v>
      </c>
      <c r="H1052">
        <v>10</v>
      </c>
      <c r="I1052" t="s">
        <v>8</v>
      </c>
      <c r="J1052" t="s">
        <v>38</v>
      </c>
      <c r="K1052" s="5">
        <v>25</v>
      </c>
      <c r="L1052">
        <f>_xlfn.AGGREGATE(2,5,tblData[[#This Row],[Order ID]])</f>
        <v>1</v>
      </c>
    </row>
    <row r="1053" spans="1:12" x14ac:dyDescent="0.35">
      <c r="A1053">
        <v>21379</v>
      </c>
      <c r="B1053" s="1">
        <v>43665</v>
      </c>
      <c r="C1053" t="s">
        <v>19</v>
      </c>
      <c r="D1053" t="s">
        <v>64</v>
      </c>
      <c r="E1053" t="s">
        <v>58</v>
      </c>
      <c r="F1053">
        <v>16</v>
      </c>
      <c r="G1053" t="s">
        <v>46</v>
      </c>
      <c r="H1053">
        <v>12</v>
      </c>
      <c r="I1053" t="s">
        <v>8</v>
      </c>
      <c r="J1053" t="s">
        <v>38</v>
      </c>
      <c r="K1053" s="5">
        <v>30</v>
      </c>
      <c r="L1053">
        <f>_xlfn.AGGREGATE(2,5,tblData[[#This Row],[Order ID]])</f>
        <v>1</v>
      </c>
    </row>
    <row r="1054" spans="1:12" x14ac:dyDescent="0.35">
      <c r="A1054">
        <v>21380</v>
      </c>
      <c r="B1054" s="1">
        <v>43665</v>
      </c>
      <c r="C1054" t="s">
        <v>18</v>
      </c>
      <c r="D1054" t="s">
        <v>55</v>
      </c>
      <c r="E1054" t="s">
        <v>50</v>
      </c>
      <c r="F1054">
        <v>17</v>
      </c>
      <c r="G1054" t="s">
        <v>44</v>
      </c>
      <c r="H1054">
        <v>30</v>
      </c>
      <c r="I1054" t="s">
        <v>24</v>
      </c>
      <c r="J1054" t="s">
        <v>42</v>
      </c>
      <c r="K1054" s="5">
        <v>198</v>
      </c>
      <c r="L1054">
        <f>_xlfn.AGGREGATE(2,5,tblData[[#This Row],[Order ID]])</f>
        <v>1</v>
      </c>
    </row>
    <row r="1055" spans="1:12" x14ac:dyDescent="0.35">
      <c r="A1055">
        <v>21381</v>
      </c>
      <c r="B1055" s="1">
        <v>43665</v>
      </c>
      <c r="C1055" t="s">
        <v>18</v>
      </c>
      <c r="D1055" t="s">
        <v>55</v>
      </c>
      <c r="E1055" t="s">
        <v>50</v>
      </c>
      <c r="F1055">
        <v>18</v>
      </c>
      <c r="G1055" t="s">
        <v>47</v>
      </c>
      <c r="H1055">
        <v>30</v>
      </c>
      <c r="I1055" t="s">
        <v>24</v>
      </c>
      <c r="J1055" t="s">
        <v>42</v>
      </c>
      <c r="K1055" s="5">
        <v>198</v>
      </c>
      <c r="L1055">
        <f>_xlfn.AGGREGATE(2,5,tblData[[#This Row],[Order ID]])</f>
        <v>1</v>
      </c>
    </row>
    <row r="1056" spans="1:12" x14ac:dyDescent="0.35">
      <c r="A1056">
        <v>21382</v>
      </c>
      <c r="B1056" s="1">
        <v>43665</v>
      </c>
      <c r="C1056" t="s">
        <v>18</v>
      </c>
      <c r="D1056" t="s">
        <v>55</v>
      </c>
      <c r="E1056" t="s">
        <v>50</v>
      </c>
      <c r="F1056">
        <v>15</v>
      </c>
      <c r="G1056" t="s">
        <v>45</v>
      </c>
      <c r="H1056">
        <v>50</v>
      </c>
      <c r="I1056" t="s">
        <v>24</v>
      </c>
      <c r="J1056" t="s">
        <v>42</v>
      </c>
      <c r="K1056" s="5">
        <v>330</v>
      </c>
      <c r="L1056">
        <f>_xlfn.AGGREGATE(2,5,tblData[[#This Row],[Order ID]])</f>
        <v>1</v>
      </c>
    </row>
    <row r="1057" spans="1:12" x14ac:dyDescent="0.35">
      <c r="A1057">
        <v>20237</v>
      </c>
      <c r="B1057" s="1">
        <v>43666</v>
      </c>
      <c r="C1057" t="s">
        <v>13</v>
      </c>
      <c r="D1057" t="s">
        <v>61</v>
      </c>
      <c r="E1057" t="s">
        <v>58</v>
      </c>
      <c r="F1057">
        <v>18</v>
      </c>
      <c r="G1057" t="s">
        <v>47</v>
      </c>
      <c r="H1057">
        <v>60</v>
      </c>
      <c r="I1057" t="s">
        <v>8</v>
      </c>
      <c r="J1057" t="s">
        <v>38</v>
      </c>
      <c r="K1057" s="5">
        <v>120</v>
      </c>
      <c r="L1057">
        <f>_xlfn.AGGREGATE(2,5,tblData[[#This Row],[Order ID]])</f>
        <v>1</v>
      </c>
    </row>
    <row r="1058" spans="1:12" x14ac:dyDescent="0.35">
      <c r="A1058">
        <v>20238</v>
      </c>
      <c r="B1058" s="1">
        <v>43666</v>
      </c>
      <c r="C1058" t="s">
        <v>13</v>
      </c>
      <c r="D1058" t="s">
        <v>61</v>
      </c>
      <c r="E1058" t="s">
        <v>58</v>
      </c>
      <c r="F1058">
        <v>13</v>
      </c>
      <c r="G1058" t="s">
        <v>88</v>
      </c>
      <c r="H1058">
        <v>30</v>
      </c>
      <c r="I1058" t="s">
        <v>8</v>
      </c>
      <c r="J1058" t="s">
        <v>38</v>
      </c>
      <c r="K1058" s="5">
        <v>60</v>
      </c>
      <c r="L1058">
        <f>_xlfn.AGGREGATE(2,5,tblData[[#This Row],[Order ID]])</f>
        <v>1</v>
      </c>
    </row>
    <row r="1059" spans="1:12" x14ac:dyDescent="0.35">
      <c r="A1059">
        <v>20239</v>
      </c>
      <c r="B1059" s="1">
        <v>43666</v>
      </c>
      <c r="C1059" t="s">
        <v>13</v>
      </c>
      <c r="D1059" t="s">
        <v>61</v>
      </c>
      <c r="E1059" t="s">
        <v>58</v>
      </c>
      <c r="F1059">
        <v>14</v>
      </c>
      <c r="G1059" t="s">
        <v>48</v>
      </c>
      <c r="H1059">
        <v>80</v>
      </c>
      <c r="I1059" t="s">
        <v>8</v>
      </c>
      <c r="J1059" t="s">
        <v>38</v>
      </c>
      <c r="K1059" s="5">
        <v>160</v>
      </c>
      <c r="L1059">
        <f>_xlfn.AGGREGATE(2,5,tblData[[#This Row],[Order ID]])</f>
        <v>1</v>
      </c>
    </row>
    <row r="1060" spans="1:12" x14ac:dyDescent="0.35">
      <c r="A1060">
        <v>21383</v>
      </c>
      <c r="B1060" s="1">
        <v>43666</v>
      </c>
      <c r="C1060" t="s">
        <v>31</v>
      </c>
      <c r="D1060" t="s">
        <v>53</v>
      </c>
      <c r="E1060" t="s">
        <v>50</v>
      </c>
      <c r="F1060">
        <v>16</v>
      </c>
      <c r="G1060" t="s">
        <v>46</v>
      </c>
      <c r="H1060">
        <v>10</v>
      </c>
      <c r="I1060" t="s">
        <v>6</v>
      </c>
      <c r="J1060" t="s">
        <v>39</v>
      </c>
      <c r="K1060" s="5">
        <v>18</v>
      </c>
      <c r="L1060">
        <f>_xlfn.AGGREGATE(2,5,tblData[[#This Row],[Order ID]])</f>
        <v>1</v>
      </c>
    </row>
    <row r="1061" spans="1:12" x14ac:dyDescent="0.35">
      <c r="A1061">
        <v>21384</v>
      </c>
      <c r="B1061" s="1">
        <v>43666</v>
      </c>
      <c r="C1061" t="s">
        <v>16</v>
      </c>
      <c r="D1061" t="s">
        <v>60</v>
      </c>
      <c r="E1061" t="s">
        <v>58</v>
      </c>
      <c r="F1061">
        <v>17</v>
      </c>
      <c r="G1061" t="s">
        <v>44</v>
      </c>
      <c r="H1061">
        <v>25</v>
      </c>
      <c r="I1061" t="s">
        <v>6</v>
      </c>
      <c r="J1061" t="s">
        <v>39</v>
      </c>
      <c r="K1061" s="5">
        <v>70</v>
      </c>
      <c r="L1061">
        <f>_xlfn.AGGREGATE(2,5,tblData[[#This Row],[Order ID]])</f>
        <v>1</v>
      </c>
    </row>
    <row r="1062" spans="1:12" x14ac:dyDescent="0.35">
      <c r="A1062">
        <v>21385</v>
      </c>
      <c r="B1062" s="1">
        <v>43666</v>
      </c>
      <c r="C1062" t="s">
        <v>16</v>
      </c>
      <c r="D1062" t="s">
        <v>60</v>
      </c>
      <c r="E1062" t="s">
        <v>58</v>
      </c>
      <c r="F1062">
        <v>14</v>
      </c>
      <c r="G1062" t="s">
        <v>48</v>
      </c>
      <c r="H1062">
        <v>20</v>
      </c>
      <c r="I1062" t="s">
        <v>6</v>
      </c>
      <c r="J1062" t="s">
        <v>39</v>
      </c>
      <c r="K1062" s="5">
        <v>56</v>
      </c>
      <c r="L1062">
        <f>_xlfn.AGGREGATE(2,5,tblData[[#This Row],[Order ID]])</f>
        <v>1</v>
      </c>
    </row>
    <row r="1063" spans="1:12" x14ac:dyDescent="0.35">
      <c r="A1063">
        <v>21386</v>
      </c>
      <c r="B1063" s="1">
        <v>43666</v>
      </c>
      <c r="C1063" t="s">
        <v>16</v>
      </c>
      <c r="D1063" t="s">
        <v>60</v>
      </c>
      <c r="E1063" t="s">
        <v>58</v>
      </c>
      <c r="F1063">
        <v>14</v>
      </c>
      <c r="G1063" t="s">
        <v>48</v>
      </c>
      <c r="H1063">
        <v>32</v>
      </c>
      <c r="I1063" t="s">
        <v>6</v>
      </c>
      <c r="J1063" t="s">
        <v>39</v>
      </c>
      <c r="K1063" s="5">
        <v>89.6</v>
      </c>
      <c r="L1063">
        <f>_xlfn.AGGREGATE(2,5,tblData[[#This Row],[Order ID]])</f>
        <v>1</v>
      </c>
    </row>
    <row r="1064" spans="1:12" x14ac:dyDescent="0.35">
      <c r="A1064">
        <v>20240</v>
      </c>
      <c r="B1064" s="1">
        <v>43667</v>
      </c>
      <c r="C1064" t="s">
        <v>20</v>
      </c>
      <c r="D1064" t="s">
        <v>71</v>
      </c>
      <c r="E1064" t="s">
        <v>66</v>
      </c>
      <c r="F1064">
        <v>17</v>
      </c>
      <c r="G1064" t="s">
        <v>44</v>
      </c>
      <c r="H1064">
        <v>12</v>
      </c>
      <c r="I1064" t="s">
        <v>17</v>
      </c>
      <c r="J1064" t="s">
        <v>40</v>
      </c>
      <c r="K1064" s="5">
        <v>10.8</v>
      </c>
      <c r="L1064">
        <f>_xlfn.AGGREGATE(2,5,tblData[[#This Row],[Order ID]])</f>
        <v>1</v>
      </c>
    </row>
    <row r="1065" spans="1:12" x14ac:dyDescent="0.35">
      <c r="A1065">
        <v>20241</v>
      </c>
      <c r="B1065" s="1">
        <v>43667</v>
      </c>
      <c r="C1065" t="s">
        <v>20</v>
      </c>
      <c r="D1065" t="s">
        <v>71</v>
      </c>
      <c r="E1065" t="s">
        <v>66</v>
      </c>
      <c r="F1065">
        <v>13</v>
      </c>
      <c r="G1065" t="s">
        <v>88</v>
      </c>
      <c r="H1065">
        <v>6</v>
      </c>
      <c r="I1065" t="s">
        <v>17</v>
      </c>
      <c r="J1065" t="s">
        <v>40</v>
      </c>
      <c r="K1065" s="5">
        <v>5.4</v>
      </c>
      <c r="L1065">
        <f>_xlfn.AGGREGATE(2,5,tblData[[#This Row],[Order ID]])</f>
        <v>1</v>
      </c>
    </row>
    <row r="1066" spans="1:12" x14ac:dyDescent="0.35">
      <c r="A1066">
        <v>20242</v>
      </c>
      <c r="B1066" s="1">
        <v>43667</v>
      </c>
      <c r="C1066" t="s">
        <v>18</v>
      </c>
      <c r="D1066" t="s">
        <v>55</v>
      </c>
      <c r="E1066" t="s">
        <v>50</v>
      </c>
      <c r="F1066">
        <v>15</v>
      </c>
      <c r="G1066" t="s">
        <v>45</v>
      </c>
      <c r="H1066">
        <v>8</v>
      </c>
      <c r="I1066" t="s">
        <v>8</v>
      </c>
      <c r="J1066" t="s">
        <v>38</v>
      </c>
      <c r="K1066" s="5">
        <v>52.8</v>
      </c>
      <c r="L1066">
        <f>_xlfn.AGGREGATE(2,5,tblData[[#This Row],[Order ID]])</f>
        <v>1</v>
      </c>
    </row>
    <row r="1067" spans="1:12" x14ac:dyDescent="0.35">
      <c r="A1067">
        <v>20243</v>
      </c>
      <c r="B1067" s="1">
        <v>43667</v>
      </c>
      <c r="C1067" t="s">
        <v>18</v>
      </c>
      <c r="D1067" t="s">
        <v>55</v>
      </c>
      <c r="E1067" t="s">
        <v>50</v>
      </c>
      <c r="F1067">
        <v>14</v>
      </c>
      <c r="G1067" t="s">
        <v>48</v>
      </c>
      <c r="H1067">
        <v>10</v>
      </c>
      <c r="I1067" t="s">
        <v>8</v>
      </c>
      <c r="J1067" t="s">
        <v>38</v>
      </c>
      <c r="K1067" s="5">
        <v>66</v>
      </c>
      <c r="L1067">
        <f>_xlfn.AGGREGATE(2,5,tblData[[#This Row],[Order ID]])</f>
        <v>1</v>
      </c>
    </row>
    <row r="1068" spans="1:12" x14ac:dyDescent="0.35">
      <c r="A1068">
        <v>20244</v>
      </c>
      <c r="B1068" s="1">
        <v>43667</v>
      </c>
      <c r="C1068" t="s">
        <v>18</v>
      </c>
      <c r="D1068" t="s">
        <v>55</v>
      </c>
      <c r="E1068" t="s">
        <v>50</v>
      </c>
      <c r="F1068">
        <v>16</v>
      </c>
      <c r="G1068" t="s">
        <v>46</v>
      </c>
      <c r="H1068">
        <v>30</v>
      </c>
      <c r="I1068" t="s">
        <v>8</v>
      </c>
      <c r="J1068" t="s">
        <v>38</v>
      </c>
      <c r="K1068" s="5">
        <v>198</v>
      </c>
      <c r="L1068">
        <f>_xlfn.AGGREGATE(2,5,tblData[[#This Row],[Order ID]])</f>
        <v>1</v>
      </c>
    </row>
    <row r="1069" spans="1:12" x14ac:dyDescent="0.35">
      <c r="A1069">
        <v>20245</v>
      </c>
      <c r="B1069" s="1">
        <v>43667</v>
      </c>
      <c r="C1069" t="s">
        <v>18</v>
      </c>
      <c r="D1069" t="s">
        <v>55</v>
      </c>
      <c r="E1069" t="s">
        <v>50</v>
      </c>
      <c r="F1069">
        <v>14</v>
      </c>
      <c r="G1069" t="s">
        <v>48</v>
      </c>
      <c r="H1069">
        <v>15</v>
      </c>
      <c r="I1069" t="s">
        <v>8</v>
      </c>
      <c r="J1069" t="s">
        <v>38</v>
      </c>
      <c r="K1069" s="5">
        <v>99</v>
      </c>
      <c r="L1069">
        <f>_xlfn.AGGREGATE(2,5,tblData[[#This Row],[Order ID]])</f>
        <v>1</v>
      </c>
    </row>
    <row r="1070" spans="1:12" x14ac:dyDescent="0.35">
      <c r="A1070">
        <v>21387</v>
      </c>
      <c r="B1070" s="1">
        <v>43667</v>
      </c>
      <c r="C1070" t="s">
        <v>16</v>
      </c>
      <c r="D1070" t="s">
        <v>60</v>
      </c>
      <c r="E1070" t="s">
        <v>58</v>
      </c>
      <c r="F1070">
        <v>15</v>
      </c>
      <c r="G1070" t="s">
        <v>45</v>
      </c>
      <c r="H1070">
        <v>8</v>
      </c>
      <c r="I1070" t="s">
        <v>17</v>
      </c>
      <c r="J1070" t="s">
        <v>40</v>
      </c>
      <c r="K1070" s="5">
        <v>22.4</v>
      </c>
      <c r="L1070">
        <f>_xlfn.AGGREGATE(2,5,tblData[[#This Row],[Order ID]])</f>
        <v>1</v>
      </c>
    </row>
    <row r="1071" spans="1:12" x14ac:dyDescent="0.35">
      <c r="A1071">
        <v>21388</v>
      </c>
      <c r="B1071" s="1">
        <v>43667</v>
      </c>
      <c r="C1071" t="s">
        <v>16</v>
      </c>
      <c r="D1071" t="s">
        <v>60</v>
      </c>
      <c r="E1071" t="s">
        <v>58</v>
      </c>
      <c r="F1071">
        <v>18</v>
      </c>
      <c r="G1071" t="s">
        <v>47</v>
      </c>
      <c r="H1071">
        <v>12</v>
      </c>
      <c r="I1071" t="s">
        <v>6</v>
      </c>
      <c r="J1071" t="s">
        <v>39</v>
      </c>
      <c r="K1071" s="5">
        <v>33.599999999999994</v>
      </c>
      <c r="L1071">
        <f>_xlfn.AGGREGATE(2,5,tblData[[#This Row],[Order ID]])</f>
        <v>1</v>
      </c>
    </row>
    <row r="1072" spans="1:12" x14ac:dyDescent="0.35">
      <c r="A1072">
        <v>21389</v>
      </c>
      <c r="B1072" s="1">
        <v>43667</v>
      </c>
      <c r="C1072" t="s">
        <v>16</v>
      </c>
      <c r="D1072" t="s">
        <v>60</v>
      </c>
      <c r="E1072" t="s">
        <v>58</v>
      </c>
      <c r="F1072">
        <v>17</v>
      </c>
      <c r="G1072" t="s">
        <v>44</v>
      </c>
      <c r="H1072">
        <v>21</v>
      </c>
      <c r="I1072" t="s">
        <v>6</v>
      </c>
      <c r="J1072" t="s">
        <v>39</v>
      </c>
      <c r="K1072" s="5">
        <v>58.8</v>
      </c>
      <c r="L1072">
        <f>_xlfn.AGGREGATE(2,5,tblData[[#This Row],[Order ID]])</f>
        <v>1</v>
      </c>
    </row>
    <row r="1073" spans="1:12" x14ac:dyDescent="0.35">
      <c r="A1073">
        <v>21390</v>
      </c>
      <c r="B1073" s="1">
        <v>43667</v>
      </c>
      <c r="C1073" t="s">
        <v>16</v>
      </c>
      <c r="D1073" t="s">
        <v>60</v>
      </c>
      <c r="E1073" t="s">
        <v>58</v>
      </c>
      <c r="F1073">
        <v>14</v>
      </c>
      <c r="G1073" t="s">
        <v>48</v>
      </c>
      <c r="H1073">
        <v>40</v>
      </c>
      <c r="I1073" t="s">
        <v>6</v>
      </c>
      <c r="J1073" t="s">
        <v>39</v>
      </c>
      <c r="K1073" s="5">
        <v>112</v>
      </c>
      <c r="L1073">
        <f>_xlfn.AGGREGATE(2,5,tblData[[#This Row],[Order ID]])</f>
        <v>1</v>
      </c>
    </row>
    <row r="1074" spans="1:12" x14ac:dyDescent="0.35">
      <c r="A1074">
        <v>21391</v>
      </c>
      <c r="B1074" s="1">
        <v>43667</v>
      </c>
      <c r="C1074" t="s">
        <v>7</v>
      </c>
      <c r="D1074" t="s">
        <v>57</v>
      </c>
      <c r="E1074" t="s">
        <v>58</v>
      </c>
      <c r="F1074">
        <v>15</v>
      </c>
      <c r="G1074" t="s">
        <v>45</v>
      </c>
      <c r="H1074">
        <v>20</v>
      </c>
      <c r="I1074" t="s">
        <v>4</v>
      </c>
      <c r="J1074" t="s">
        <v>35</v>
      </c>
      <c r="K1074" s="5">
        <v>66</v>
      </c>
      <c r="L1074">
        <f>_xlfn.AGGREGATE(2,5,tblData[[#This Row],[Order ID]])</f>
        <v>1</v>
      </c>
    </row>
    <row r="1075" spans="1:12" x14ac:dyDescent="0.35">
      <c r="A1075">
        <v>21392</v>
      </c>
      <c r="B1075" s="1">
        <v>43667</v>
      </c>
      <c r="C1075" t="s">
        <v>7</v>
      </c>
      <c r="D1075" t="s">
        <v>57</v>
      </c>
      <c r="E1075" t="s">
        <v>58</v>
      </c>
      <c r="F1075">
        <v>15</v>
      </c>
      <c r="G1075" t="s">
        <v>45</v>
      </c>
      <c r="H1075">
        <v>12</v>
      </c>
      <c r="I1075" t="s">
        <v>4</v>
      </c>
      <c r="J1075" t="s">
        <v>35</v>
      </c>
      <c r="K1075" s="5">
        <v>39.599999999999994</v>
      </c>
      <c r="L1075">
        <f>_xlfn.AGGREGATE(2,5,tblData[[#This Row],[Order ID]])</f>
        <v>1</v>
      </c>
    </row>
    <row r="1076" spans="1:12" x14ac:dyDescent="0.35">
      <c r="A1076">
        <v>21393</v>
      </c>
      <c r="B1076" s="1">
        <v>43667</v>
      </c>
      <c r="C1076" t="s">
        <v>7</v>
      </c>
      <c r="D1076" t="s">
        <v>57</v>
      </c>
      <c r="E1076" t="s">
        <v>58</v>
      </c>
      <c r="F1076">
        <v>18</v>
      </c>
      <c r="G1076" t="s">
        <v>47</v>
      </c>
      <c r="H1076">
        <v>25</v>
      </c>
      <c r="I1076" t="s">
        <v>4</v>
      </c>
      <c r="J1076" t="s">
        <v>35</v>
      </c>
      <c r="K1076" s="5">
        <v>82.5</v>
      </c>
      <c r="L1076">
        <f>_xlfn.AGGREGATE(2,5,tblData[[#This Row],[Order ID]])</f>
        <v>1</v>
      </c>
    </row>
    <row r="1077" spans="1:12" x14ac:dyDescent="0.35">
      <c r="A1077">
        <v>21394</v>
      </c>
      <c r="B1077" s="1">
        <v>43667</v>
      </c>
      <c r="C1077" t="s">
        <v>7</v>
      </c>
      <c r="D1077" t="s">
        <v>57</v>
      </c>
      <c r="E1077" t="s">
        <v>58</v>
      </c>
      <c r="F1077">
        <v>15</v>
      </c>
      <c r="G1077" t="s">
        <v>45</v>
      </c>
      <c r="H1077">
        <v>30</v>
      </c>
      <c r="I1077" t="s">
        <v>4</v>
      </c>
      <c r="J1077" t="s">
        <v>35</v>
      </c>
      <c r="K1077" s="5">
        <v>99</v>
      </c>
      <c r="L1077">
        <f>_xlfn.AGGREGATE(2,5,tblData[[#This Row],[Order ID]])</f>
        <v>1</v>
      </c>
    </row>
    <row r="1078" spans="1:12" x14ac:dyDescent="0.35">
      <c r="A1078">
        <v>20246</v>
      </c>
      <c r="B1078" s="1">
        <v>43668</v>
      </c>
      <c r="C1078" t="s">
        <v>18</v>
      </c>
      <c r="D1078" t="s">
        <v>55</v>
      </c>
      <c r="E1078" t="s">
        <v>50</v>
      </c>
      <c r="F1078">
        <v>14</v>
      </c>
      <c r="G1078" t="s">
        <v>48</v>
      </c>
      <c r="H1078">
        <v>15</v>
      </c>
      <c r="I1078" t="s">
        <v>8</v>
      </c>
      <c r="J1078" t="s">
        <v>38</v>
      </c>
      <c r="K1078" s="5">
        <v>99</v>
      </c>
      <c r="L1078">
        <f>_xlfn.AGGREGATE(2,5,tblData[[#This Row],[Order ID]])</f>
        <v>1</v>
      </c>
    </row>
    <row r="1079" spans="1:12" x14ac:dyDescent="0.35">
      <c r="A1079">
        <v>20247</v>
      </c>
      <c r="B1079" s="1">
        <v>43668</v>
      </c>
      <c r="C1079" t="s">
        <v>18</v>
      </c>
      <c r="D1079" t="s">
        <v>55</v>
      </c>
      <c r="E1079" t="s">
        <v>50</v>
      </c>
      <c r="F1079">
        <v>15</v>
      </c>
      <c r="G1079" t="s">
        <v>45</v>
      </c>
      <c r="H1079">
        <v>6</v>
      </c>
      <c r="I1079" t="s">
        <v>8</v>
      </c>
      <c r="J1079" t="s">
        <v>38</v>
      </c>
      <c r="K1079" s="5">
        <v>39.599999999999994</v>
      </c>
      <c r="L1079">
        <f>_xlfn.AGGREGATE(2,5,tblData[[#This Row],[Order ID]])</f>
        <v>1</v>
      </c>
    </row>
    <row r="1080" spans="1:12" x14ac:dyDescent="0.35">
      <c r="A1080">
        <v>21395</v>
      </c>
      <c r="B1080" s="1">
        <v>43668</v>
      </c>
      <c r="C1080" t="s">
        <v>5</v>
      </c>
      <c r="D1080" t="s">
        <v>65</v>
      </c>
      <c r="E1080" t="s">
        <v>66</v>
      </c>
      <c r="F1080">
        <v>16</v>
      </c>
      <c r="G1080" t="s">
        <v>46</v>
      </c>
      <c r="H1080">
        <v>70</v>
      </c>
      <c r="I1080" t="s">
        <v>14</v>
      </c>
      <c r="J1080" t="s">
        <v>34</v>
      </c>
      <c r="K1080" s="5">
        <v>98</v>
      </c>
      <c r="L1080">
        <f>_xlfn.AGGREGATE(2,5,tblData[[#This Row],[Order ID]])</f>
        <v>1</v>
      </c>
    </row>
    <row r="1081" spans="1:12" x14ac:dyDescent="0.35">
      <c r="A1081">
        <v>21396</v>
      </c>
      <c r="B1081" s="1">
        <v>43668</v>
      </c>
      <c r="C1081" t="s">
        <v>5</v>
      </c>
      <c r="D1081" t="s">
        <v>65</v>
      </c>
      <c r="E1081" t="s">
        <v>66</v>
      </c>
      <c r="F1081">
        <v>18</v>
      </c>
      <c r="G1081" t="s">
        <v>47</v>
      </c>
      <c r="H1081">
        <v>40</v>
      </c>
      <c r="I1081" t="s">
        <v>14</v>
      </c>
      <c r="J1081" t="s">
        <v>34</v>
      </c>
      <c r="K1081" s="5">
        <v>56</v>
      </c>
      <c r="L1081">
        <f>_xlfn.AGGREGATE(2,5,tblData[[#This Row],[Order ID]])</f>
        <v>1</v>
      </c>
    </row>
    <row r="1082" spans="1:12" x14ac:dyDescent="0.35">
      <c r="A1082">
        <v>21397</v>
      </c>
      <c r="B1082" s="1">
        <v>43668</v>
      </c>
      <c r="C1082" t="s">
        <v>5</v>
      </c>
      <c r="D1082" t="s">
        <v>65</v>
      </c>
      <c r="E1082" t="s">
        <v>66</v>
      </c>
      <c r="F1082">
        <v>13</v>
      </c>
      <c r="G1082" t="s">
        <v>88</v>
      </c>
      <c r="H1082">
        <v>35</v>
      </c>
      <c r="I1082" t="s">
        <v>14</v>
      </c>
      <c r="J1082" t="s">
        <v>34</v>
      </c>
      <c r="K1082" s="5">
        <v>49</v>
      </c>
      <c r="L1082">
        <f>_xlfn.AGGREGATE(2,5,tblData[[#This Row],[Order ID]])</f>
        <v>1</v>
      </c>
    </row>
    <row r="1083" spans="1:12" x14ac:dyDescent="0.35">
      <c r="A1083">
        <v>21398</v>
      </c>
      <c r="B1083" s="1">
        <v>43668</v>
      </c>
      <c r="C1083" t="s">
        <v>22</v>
      </c>
      <c r="D1083" t="s">
        <v>69</v>
      </c>
      <c r="E1083" t="s">
        <v>66</v>
      </c>
      <c r="F1083">
        <v>14</v>
      </c>
      <c r="G1083" t="s">
        <v>48</v>
      </c>
      <c r="H1083">
        <v>5</v>
      </c>
      <c r="I1083" t="s">
        <v>17</v>
      </c>
      <c r="J1083" t="s">
        <v>40</v>
      </c>
      <c r="K1083" s="5">
        <v>7.5</v>
      </c>
      <c r="L1083">
        <f>_xlfn.AGGREGATE(2,5,tblData[[#This Row],[Order ID]])</f>
        <v>1</v>
      </c>
    </row>
    <row r="1084" spans="1:12" x14ac:dyDescent="0.35">
      <c r="A1084">
        <v>20248</v>
      </c>
      <c r="B1084" s="1">
        <v>43669</v>
      </c>
      <c r="C1084" t="s">
        <v>3</v>
      </c>
      <c r="D1084" t="s">
        <v>62</v>
      </c>
      <c r="E1084" t="s">
        <v>58</v>
      </c>
      <c r="F1084">
        <v>15</v>
      </c>
      <c r="G1084" t="s">
        <v>45</v>
      </c>
      <c r="H1084">
        <v>20</v>
      </c>
      <c r="I1084" t="s">
        <v>4</v>
      </c>
      <c r="J1084" t="s">
        <v>35</v>
      </c>
      <c r="K1084" s="5">
        <v>64</v>
      </c>
      <c r="L1084">
        <f>_xlfn.AGGREGATE(2,5,tblData[[#This Row],[Order ID]])</f>
        <v>1</v>
      </c>
    </row>
    <row r="1085" spans="1:12" x14ac:dyDescent="0.35">
      <c r="A1085">
        <v>20249</v>
      </c>
      <c r="B1085" s="1">
        <v>43669</v>
      </c>
      <c r="C1085" t="s">
        <v>3</v>
      </c>
      <c r="D1085" t="s">
        <v>62</v>
      </c>
      <c r="E1085" t="s">
        <v>58</v>
      </c>
      <c r="F1085">
        <v>14</v>
      </c>
      <c r="G1085" t="s">
        <v>48</v>
      </c>
      <c r="H1085">
        <v>12</v>
      </c>
      <c r="I1085" t="s">
        <v>4</v>
      </c>
      <c r="J1085" t="s">
        <v>35</v>
      </c>
      <c r="K1085" s="5">
        <v>38.400000000000006</v>
      </c>
      <c r="L1085">
        <f>_xlfn.AGGREGATE(2,5,tblData[[#This Row],[Order ID]])</f>
        <v>1</v>
      </c>
    </row>
    <row r="1086" spans="1:12" x14ac:dyDescent="0.35">
      <c r="A1086">
        <v>20250</v>
      </c>
      <c r="B1086" s="1">
        <v>43669</v>
      </c>
      <c r="C1086" t="s">
        <v>3</v>
      </c>
      <c r="D1086" t="s">
        <v>62</v>
      </c>
      <c r="E1086" t="s">
        <v>58</v>
      </c>
      <c r="F1086">
        <v>17</v>
      </c>
      <c r="G1086" t="s">
        <v>44</v>
      </c>
      <c r="H1086">
        <v>15</v>
      </c>
      <c r="I1086" t="s">
        <v>4</v>
      </c>
      <c r="J1086" t="s">
        <v>35</v>
      </c>
      <c r="K1086" s="5">
        <v>48</v>
      </c>
      <c r="L1086">
        <f>_xlfn.AGGREGATE(2,5,tblData[[#This Row],[Order ID]])</f>
        <v>1</v>
      </c>
    </row>
    <row r="1087" spans="1:12" x14ac:dyDescent="0.35">
      <c r="A1087">
        <v>20251</v>
      </c>
      <c r="B1087" s="1">
        <v>43669</v>
      </c>
      <c r="C1087" t="s">
        <v>3</v>
      </c>
      <c r="D1087" t="s">
        <v>62</v>
      </c>
      <c r="E1087" t="s">
        <v>58</v>
      </c>
      <c r="F1087">
        <v>13</v>
      </c>
      <c r="G1087" t="s">
        <v>88</v>
      </c>
      <c r="H1087">
        <v>3</v>
      </c>
      <c r="I1087" t="s">
        <v>4</v>
      </c>
      <c r="J1087" t="s">
        <v>35</v>
      </c>
      <c r="K1087" s="5">
        <v>9.6000000000000014</v>
      </c>
      <c r="L1087">
        <f>_xlfn.AGGREGATE(2,5,tblData[[#This Row],[Order ID]])</f>
        <v>1</v>
      </c>
    </row>
    <row r="1088" spans="1:12" x14ac:dyDescent="0.35">
      <c r="A1088">
        <v>20252</v>
      </c>
      <c r="B1088" s="1">
        <v>43669</v>
      </c>
      <c r="C1088" t="s">
        <v>5</v>
      </c>
      <c r="D1088" t="s">
        <v>65</v>
      </c>
      <c r="E1088" t="s">
        <v>66</v>
      </c>
      <c r="F1088">
        <v>13</v>
      </c>
      <c r="G1088" t="s">
        <v>88</v>
      </c>
      <c r="H1088">
        <v>2</v>
      </c>
      <c r="I1088" t="s">
        <v>6</v>
      </c>
      <c r="J1088" t="s">
        <v>39</v>
      </c>
      <c r="K1088" s="5">
        <v>2.8</v>
      </c>
      <c r="L1088">
        <f>_xlfn.AGGREGATE(2,5,tblData[[#This Row],[Order ID]])</f>
        <v>1</v>
      </c>
    </row>
    <row r="1089" spans="1:12" x14ac:dyDescent="0.35">
      <c r="A1089">
        <v>20253</v>
      </c>
      <c r="B1089" s="1">
        <v>43669</v>
      </c>
      <c r="C1089" t="s">
        <v>5</v>
      </c>
      <c r="D1089" t="s">
        <v>65</v>
      </c>
      <c r="E1089" t="s">
        <v>66</v>
      </c>
      <c r="F1089">
        <v>14</v>
      </c>
      <c r="G1089" t="s">
        <v>48</v>
      </c>
      <c r="H1089">
        <v>40</v>
      </c>
      <c r="I1089" t="s">
        <v>6</v>
      </c>
      <c r="J1089" t="s">
        <v>39</v>
      </c>
      <c r="K1089" s="5">
        <v>56</v>
      </c>
      <c r="L1089">
        <f>_xlfn.AGGREGATE(2,5,tblData[[#This Row],[Order ID]])</f>
        <v>1</v>
      </c>
    </row>
    <row r="1090" spans="1:12" x14ac:dyDescent="0.35">
      <c r="A1090">
        <v>20254</v>
      </c>
      <c r="B1090" s="1">
        <v>43669</v>
      </c>
      <c r="C1090" t="s">
        <v>5</v>
      </c>
      <c r="D1090" t="s">
        <v>65</v>
      </c>
      <c r="E1090" t="s">
        <v>66</v>
      </c>
      <c r="F1090">
        <v>18</v>
      </c>
      <c r="G1090" t="s">
        <v>47</v>
      </c>
      <c r="H1090">
        <v>35</v>
      </c>
      <c r="I1090" t="s">
        <v>6</v>
      </c>
      <c r="J1090" t="s">
        <v>39</v>
      </c>
      <c r="K1090" s="5">
        <v>49</v>
      </c>
      <c r="L1090">
        <f>_xlfn.AGGREGATE(2,5,tblData[[#This Row],[Order ID]])</f>
        <v>1</v>
      </c>
    </row>
    <row r="1091" spans="1:12" x14ac:dyDescent="0.35">
      <c r="A1091">
        <v>21399</v>
      </c>
      <c r="B1091" s="1">
        <v>43671</v>
      </c>
      <c r="C1091" t="s">
        <v>22</v>
      </c>
      <c r="D1091" t="s">
        <v>69</v>
      </c>
      <c r="E1091" t="s">
        <v>66</v>
      </c>
      <c r="F1091">
        <v>14</v>
      </c>
      <c r="G1091" t="s">
        <v>48</v>
      </c>
      <c r="H1091">
        <v>18</v>
      </c>
      <c r="I1091" t="s">
        <v>14</v>
      </c>
      <c r="J1091" t="s">
        <v>34</v>
      </c>
      <c r="K1091" s="5">
        <v>27</v>
      </c>
      <c r="L1091">
        <f>_xlfn.AGGREGATE(2,5,tblData[[#This Row],[Order ID]])</f>
        <v>1</v>
      </c>
    </row>
    <row r="1092" spans="1:12" x14ac:dyDescent="0.35">
      <c r="A1092">
        <v>21400</v>
      </c>
      <c r="B1092" s="1">
        <v>43671</v>
      </c>
      <c r="C1092" t="s">
        <v>22</v>
      </c>
      <c r="D1092" t="s">
        <v>69</v>
      </c>
      <c r="E1092" t="s">
        <v>66</v>
      </c>
      <c r="F1092">
        <v>15</v>
      </c>
      <c r="G1092" t="s">
        <v>45</v>
      </c>
      <c r="H1092">
        <v>20</v>
      </c>
      <c r="I1092" t="s">
        <v>14</v>
      </c>
      <c r="J1092" t="s">
        <v>34</v>
      </c>
      <c r="K1092" s="5">
        <v>30</v>
      </c>
      <c r="L1092">
        <f>_xlfn.AGGREGATE(2,5,tblData[[#This Row],[Order ID]])</f>
        <v>1</v>
      </c>
    </row>
    <row r="1093" spans="1:12" x14ac:dyDescent="0.35">
      <c r="A1093">
        <v>21401</v>
      </c>
      <c r="B1093" s="1">
        <v>43671</v>
      </c>
      <c r="C1093" t="s">
        <v>16</v>
      </c>
      <c r="D1093" t="s">
        <v>60</v>
      </c>
      <c r="E1093" t="s">
        <v>58</v>
      </c>
      <c r="F1093">
        <v>15</v>
      </c>
      <c r="G1093" t="s">
        <v>45</v>
      </c>
      <c r="H1093">
        <v>40</v>
      </c>
      <c r="I1093" t="s">
        <v>11</v>
      </c>
      <c r="J1093" t="s">
        <v>36</v>
      </c>
      <c r="K1093" s="5">
        <v>112</v>
      </c>
      <c r="L1093">
        <f>_xlfn.AGGREGATE(2,5,tblData[[#This Row],[Order ID]])</f>
        <v>1</v>
      </c>
    </row>
    <row r="1094" spans="1:12" x14ac:dyDescent="0.35">
      <c r="A1094">
        <v>21402</v>
      </c>
      <c r="B1094" s="1">
        <v>43671</v>
      </c>
      <c r="C1094" t="s">
        <v>16</v>
      </c>
      <c r="D1094" t="s">
        <v>60</v>
      </c>
      <c r="E1094" t="s">
        <v>58</v>
      </c>
      <c r="F1094">
        <v>13</v>
      </c>
      <c r="G1094" t="s">
        <v>88</v>
      </c>
      <c r="H1094">
        <v>40</v>
      </c>
      <c r="I1094" t="s">
        <v>11</v>
      </c>
      <c r="J1094" t="s">
        <v>36</v>
      </c>
      <c r="K1094" s="5">
        <v>112</v>
      </c>
      <c r="L1094">
        <f>_xlfn.AGGREGATE(2,5,tblData[[#This Row],[Order ID]])</f>
        <v>1</v>
      </c>
    </row>
    <row r="1095" spans="1:12" x14ac:dyDescent="0.35">
      <c r="A1095">
        <v>20255</v>
      </c>
      <c r="B1095" s="1">
        <v>43672</v>
      </c>
      <c r="C1095" t="s">
        <v>31</v>
      </c>
      <c r="D1095" t="s">
        <v>53</v>
      </c>
      <c r="E1095" t="s">
        <v>50</v>
      </c>
      <c r="F1095">
        <v>14</v>
      </c>
      <c r="G1095" t="s">
        <v>48</v>
      </c>
      <c r="H1095">
        <v>6</v>
      </c>
      <c r="I1095" t="s">
        <v>6</v>
      </c>
      <c r="J1095" t="s">
        <v>39</v>
      </c>
      <c r="K1095" s="5">
        <v>10.8</v>
      </c>
      <c r="L1095">
        <f>_xlfn.AGGREGATE(2,5,tblData[[#This Row],[Order ID]])</f>
        <v>1</v>
      </c>
    </row>
    <row r="1096" spans="1:12" x14ac:dyDescent="0.35">
      <c r="A1096">
        <v>20256</v>
      </c>
      <c r="B1096" s="1">
        <v>43672</v>
      </c>
      <c r="C1096" t="s">
        <v>31</v>
      </c>
      <c r="D1096" t="s">
        <v>53</v>
      </c>
      <c r="E1096" t="s">
        <v>50</v>
      </c>
      <c r="F1096">
        <v>16</v>
      </c>
      <c r="G1096" t="s">
        <v>46</v>
      </c>
      <c r="H1096">
        <v>20</v>
      </c>
      <c r="I1096" t="s">
        <v>6</v>
      </c>
      <c r="J1096" t="s">
        <v>39</v>
      </c>
      <c r="K1096" s="5">
        <v>36</v>
      </c>
      <c r="L1096">
        <f>_xlfn.AGGREGATE(2,5,tblData[[#This Row],[Order ID]])</f>
        <v>1</v>
      </c>
    </row>
    <row r="1097" spans="1:12" x14ac:dyDescent="0.35">
      <c r="A1097">
        <v>21406</v>
      </c>
      <c r="B1097" s="1">
        <v>43672</v>
      </c>
      <c r="C1097" t="s">
        <v>3</v>
      </c>
      <c r="D1097" t="s">
        <v>62</v>
      </c>
      <c r="E1097" t="s">
        <v>58</v>
      </c>
      <c r="F1097">
        <v>16</v>
      </c>
      <c r="G1097" t="s">
        <v>46</v>
      </c>
      <c r="H1097">
        <v>15</v>
      </c>
      <c r="I1097" t="s">
        <v>24</v>
      </c>
      <c r="J1097" t="s">
        <v>42</v>
      </c>
      <c r="K1097" s="5">
        <v>48</v>
      </c>
      <c r="L1097">
        <f>_xlfn.AGGREGATE(2,5,tblData[[#This Row],[Order ID]])</f>
        <v>1</v>
      </c>
    </row>
    <row r="1098" spans="1:12" x14ac:dyDescent="0.35">
      <c r="A1098">
        <v>21407</v>
      </c>
      <c r="B1098" s="1">
        <v>43672</v>
      </c>
      <c r="C1098" t="s">
        <v>7</v>
      </c>
      <c r="D1098" t="s">
        <v>57</v>
      </c>
      <c r="E1098" t="s">
        <v>58</v>
      </c>
      <c r="F1098">
        <v>13</v>
      </c>
      <c r="G1098" t="s">
        <v>88</v>
      </c>
      <c r="H1098">
        <v>40</v>
      </c>
      <c r="I1098" t="s">
        <v>6</v>
      </c>
      <c r="J1098" t="s">
        <v>39</v>
      </c>
      <c r="K1098" s="5">
        <v>132</v>
      </c>
      <c r="L1098">
        <f>_xlfn.AGGREGATE(2,5,tblData[[#This Row],[Order ID]])</f>
        <v>1</v>
      </c>
    </row>
    <row r="1099" spans="1:12" x14ac:dyDescent="0.35">
      <c r="A1099">
        <v>21408</v>
      </c>
      <c r="B1099" s="1">
        <v>43673</v>
      </c>
      <c r="C1099" t="s">
        <v>3</v>
      </c>
      <c r="D1099" t="s">
        <v>62</v>
      </c>
      <c r="E1099" t="s">
        <v>58</v>
      </c>
      <c r="F1099">
        <v>14</v>
      </c>
      <c r="G1099" t="s">
        <v>48</v>
      </c>
      <c r="H1099">
        <v>24</v>
      </c>
      <c r="I1099" t="s">
        <v>11</v>
      </c>
      <c r="J1099" t="s">
        <v>36</v>
      </c>
      <c r="K1099" s="5">
        <v>76.800000000000011</v>
      </c>
      <c r="L1099">
        <f>_xlfn.AGGREGATE(2,5,tblData[[#This Row],[Order ID]])</f>
        <v>1</v>
      </c>
    </row>
    <row r="1100" spans="1:12" x14ac:dyDescent="0.35">
      <c r="A1100">
        <v>21409</v>
      </c>
      <c r="B1100" s="1">
        <v>43673</v>
      </c>
      <c r="C1100" t="s">
        <v>3</v>
      </c>
      <c r="D1100" t="s">
        <v>62</v>
      </c>
      <c r="E1100" t="s">
        <v>58</v>
      </c>
      <c r="F1100">
        <v>16</v>
      </c>
      <c r="G1100" t="s">
        <v>46</v>
      </c>
      <c r="H1100">
        <v>35</v>
      </c>
      <c r="I1100" t="s">
        <v>11</v>
      </c>
      <c r="J1100" t="s">
        <v>36</v>
      </c>
      <c r="K1100" s="5">
        <v>112</v>
      </c>
      <c r="L1100">
        <f>_xlfn.AGGREGATE(2,5,tblData[[#This Row],[Order ID]])</f>
        <v>1</v>
      </c>
    </row>
    <row r="1101" spans="1:12" x14ac:dyDescent="0.35">
      <c r="A1101">
        <v>21410</v>
      </c>
      <c r="B1101" s="1">
        <v>43673</v>
      </c>
      <c r="C1101" t="s">
        <v>3</v>
      </c>
      <c r="D1101" t="s">
        <v>62</v>
      </c>
      <c r="E1101" t="s">
        <v>58</v>
      </c>
      <c r="F1101">
        <v>18</v>
      </c>
      <c r="G1101" t="s">
        <v>47</v>
      </c>
      <c r="H1101">
        <v>30</v>
      </c>
      <c r="I1101" t="s">
        <v>11</v>
      </c>
      <c r="J1101" t="s">
        <v>36</v>
      </c>
      <c r="K1101" s="5">
        <v>96</v>
      </c>
      <c r="L1101">
        <f>_xlfn.AGGREGATE(2,5,tblData[[#This Row],[Order ID]])</f>
        <v>1</v>
      </c>
    </row>
    <row r="1102" spans="1:12" x14ac:dyDescent="0.35">
      <c r="A1102">
        <v>21411</v>
      </c>
      <c r="B1102" s="1">
        <v>43673</v>
      </c>
      <c r="C1102" t="s">
        <v>3</v>
      </c>
      <c r="D1102" t="s">
        <v>62</v>
      </c>
      <c r="E1102" t="s">
        <v>58</v>
      </c>
      <c r="F1102">
        <v>15</v>
      </c>
      <c r="G1102" t="s">
        <v>45</v>
      </c>
      <c r="H1102">
        <v>10</v>
      </c>
      <c r="I1102" t="s">
        <v>11</v>
      </c>
      <c r="J1102" t="s">
        <v>36</v>
      </c>
      <c r="K1102" s="5">
        <v>32</v>
      </c>
      <c r="L1102">
        <f>_xlfn.AGGREGATE(2,5,tblData[[#This Row],[Order ID]])</f>
        <v>1</v>
      </c>
    </row>
    <row r="1103" spans="1:12" x14ac:dyDescent="0.35">
      <c r="A1103">
        <v>21412</v>
      </c>
      <c r="B1103" s="1">
        <v>43673</v>
      </c>
      <c r="C1103" t="s">
        <v>3</v>
      </c>
      <c r="D1103" t="s">
        <v>62</v>
      </c>
      <c r="E1103" t="s">
        <v>58</v>
      </c>
      <c r="F1103">
        <v>16</v>
      </c>
      <c r="G1103" t="s">
        <v>46</v>
      </c>
      <c r="H1103">
        <v>20</v>
      </c>
      <c r="I1103" t="s">
        <v>11</v>
      </c>
      <c r="J1103" t="s">
        <v>36</v>
      </c>
      <c r="K1103" s="5">
        <v>64</v>
      </c>
      <c r="L1103">
        <f>_xlfn.AGGREGATE(2,5,tblData[[#This Row],[Order ID]])</f>
        <v>1</v>
      </c>
    </row>
    <row r="1104" spans="1:12" x14ac:dyDescent="0.35">
      <c r="A1104">
        <v>21413</v>
      </c>
      <c r="B1104" s="1">
        <v>43673</v>
      </c>
      <c r="C1104" t="s">
        <v>16</v>
      </c>
      <c r="D1104" t="s">
        <v>60</v>
      </c>
      <c r="E1104" t="s">
        <v>58</v>
      </c>
      <c r="F1104">
        <v>13</v>
      </c>
      <c r="G1104" t="s">
        <v>88</v>
      </c>
      <c r="H1104">
        <v>50</v>
      </c>
      <c r="I1104" t="s">
        <v>14</v>
      </c>
      <c r="J1104" t="s">
        <v>34</v>
      </c>
      <c r="K1104" s="5">
        <v>140</v>
      </c>
      <c r="L1104">
        <f>_xlfn.AGGREGATE(2,5,tblData[[#This Row],[Order ID]])</f>
        <v>1</v>
      </c>
    </row>
    <row r="1105" spans="1:12" x14ac:dyDescent="0.35">
      <c r="A1105">
        <v>21414</v>
      </c>
      <c r="B1105" s="1">
        <v>43673</v>
      </c>
      <c r="C1105" t="s">
        <v>16</v>
      </c>
      <c r="D1105" t="s">
        <v>60</v>
      </c>
      <c r="E1105" t="s">
        <v>58</v>
      </c>
      <c r="F1105">
        <v>16</v>
      </c>
      <c r="G1105" t="s">
        <v>46</v>
      </c>
      <c r="H1105">
        <v>28</v>
      </c>
      <c r="I1105" t="s">
        <v>14</v>
      </c>
      <c r="J1105" t="s">
        <v>34</v>
      </c>
      <c r="K1105" s="5">
        <v>78.399999999999991</v>
      </c>
      <c r="L1105">
        <f>_xlfn.AGGREGATE(2,5,tblData[[#This Row],[Order ID]])</f>
        <v>1</v>
      </c>
    </row>
    <row r="1106" spans="1:12" x14ac:dyDescent="0.35">
      <c r="A1106">
        <v>21415</v>
      </c>
      <c r="B1106" s="1">
        <v>43673</v>
      </c>
      <c r="C1106" t="s">
        <v>16</v>
      </c>
      <c r="D1106" t="s">
        <v>60</v>
      </c>
      <c r="E1106" t="s">
        <v>58</v>
      </c>
      <c r="F1106">
        <v>15</v>
      </c>
      <c r="G1106" t="s">
        <v>45</v>
      </c>
      <c r="H1106">
        <v>120</v>
      </c>
      <c r="I1106" t="s">
        <v>14</v>
      </c>
      <c r="J1106" t="s">
        <v>34</v>
      </c>
      <c r="K1106" s="5">
        <v>336</v>
      </c>
      <c r="L1106">
        <f>_xlfn.AGGREGATE(2,5,tblData[[#This Row],[Order ID]])</f>
        <v>1</v>
      </c>
    </row>
    <row r="1107" spans="1:12" x14ac:dyDescent="0.35">
      <c r="A1107">
        <v>21416</v>
      </c>
      <c r="B1107" s="1">
        <v>43673</v>
      </c>
      <c r="C1107" t="s">
        <v>13</v>
      </c>
      <c r="D1107" t="s">
        <v>61</v>
      </c>
      <c r="E1107" t="s">
        <v>58</v>
      </c>
      <c r="F1107">
        <v>16</v>
      </c>
      <c r="G1107" t="s">
        <v>46</v>
      </c>
      <c r="H1107">
        <v>91</v>
      </c>
      <c r="I1107" t="s">
        <v>8</v>
      </c>
      <c r="J1107" t="s">
        <v>38</v>
      </c>
      <c r="K1107" s="5">
        <v>182</v>
      </c>
      <c r="L1107">
        <f>_xlfn.AGGREGATE(2,5,tblData[[#This Row],[Order ID]])</f>
        <v>1</v>
      </c>
    </row>
    <row r="1108" spans="1:12" x14ac:dyDescent="0.35">
      <c r="A1108">
        <v>21417</v>
      </c>
      <c r="B1108" s="1">
        <v>43673</v>
      </c>
      <c r="C1108" t="s">
        <v>13</v>
      </c>
      <c r="D1108" t="s">
        <v>61</v>
      </c>
      <c r="E1108" t="s">
        <v>58</v>
      </c>
      <c r="F1108">
        <v>15</v>
      </c>
      <c r="G1108" t="s">
        <v>45</v>
      </c>
      <c r="H1108">
        <v>45</v>
      </c>
      <c r="I1108" t="s">
        <v>8</v>
      </c>
      <c r="J1108" t="s">
        <v>38</v>
      </c>
      <c r="K1108" s="5">
        <v>90</v>
      </c>
      <c r="L1108">
        <f>_xlfn.AGGREGATE(2,5,tblData[[#This Row],[Order ID]])</f>
        <v>1</v>
      </c>
    </row>
    <row r="1109" spans="1:12" x14ac:dyDescent="0.35">
      <c r="A1109">
        <v>21418</v>
      </c>
      <c r="B1109" s="1">
        <v>43673</v>
      </c>
      <c r="C1109" t="s">
        <v>13</v>
      </c>
      <c r="D1109" t="s">
        <v>61</v>
      </c>
      <c r="E1109" t="s">
        <v>58</v>
      </c>
      <c r="F1109">
        <v>13</v>
      </c>
      <c r="G1109" t="s">
        <v>88</v>
      </c>
      <c r="H1109">
        <v>100</v>
      </c>
      <c r="I1109" t="s">
        <v>8</v>
      </c>
      <c r="J1109" t="s">
        <v>38</v>
      </c>
      <c r="K1109" s="5">
        <v>200</v>
      </c>
      <c r="L1109">
        <f>_xlfn.AGGREGATE(2,5,tblData[[#This Row],[Order ID]])</f>
        <v>1</v>
      </c>
    </row>
    <row r="1110" spans="1:12" x14ac:dyDescent="0.35">
      <c r="A1110">
        <v>21419</v>
      </c>
      <c r="B1110" s="1">
        <v>43673</v>
      </c>
      <c r="C1110" t="s">
        <v>13</v>
      </c>
      <c r="D1110" t="s">
        <v>61</v>
      </c>
      <c r="E1110" t="s">
        <v>58</v>
      </c>
      <c r="F1110">
        <v>15</v>
      </c>
      <c r="G1110" t="s">
        <v>45</v>
      </c>
      <c r="H1110">
        <v>110</v>
      </c>
      <c r="I1110" t="s">
        <v>8</v>
      </c>
      <c r="J1110" t="s">
        <v>38</v>
      </c>
      <c r="K1110" s="5">
        <v>220</v>
      </c>
      <c r="L1110">
        <f>_xlfn.AGGREGATE(2,5,tblData[[#This Row],[Order ID]])</f>
        <v>1</v>
      </c>
    </row>
    <row r="1111" spans="1:12" x14ac:dyDescent="0.35">
      <c r="A1111">
        <v>20262</v>
      </c>
      <c r="B1111" s="1">
        <v>43674</v>
      </c>
      <c r="C1111" t="s">
        <v>3</v>
      </c>
      <c r="D1111" t="s">
        <v>62</v>
      </c>
      <c r="E1111" t="s">
        <v>58</v>
      </c>
      <c r="F1111">
        <v>14</v>
      </c>
      <c r="G1111" t="s">
        <v>48</v>
      </c>
      <c r="H1111">
        <v>120</v>
      </c>
      <c r="I1111" t="s">
        <v>6</v>
      </c>
      <c r="J1111" t="s">
        <v>39</v>
      </c>
      <c r="K1111" s="5">
        <v>384</v>
      </c>
      <c r="L1111">
        <f>_xlfn.AGGREGATE(2,5,tblData[[#This Row],[Order ID]])</f>
        <v>1</v>
      </c>
    </row>
    <row r="1112" spans="1:12" x14ac:dyDescent="0.35">
      <c r="A1112">
        <v>20263</v>
      </c>
      <c r="B1112" s="1">
        <v>43674</v>
      </c>
      <c r="C1112" t="s">
        <v>3</v>
      </c>
      <c r="D1112" t="s">
        <v>62</v>
      </c>
      <c r="E1112" t="s">
        <v>58</v>
      </c>
      <c r="F1112">
        <v>17</v>
      </c>
      <c r="G1112" t="s">
        <v>44</v>
      </c>
      <c r="H1112">
        <v>35</v>
      </c>
      <c r="I1112" t="s">
        <v>6</v>
      </c>
      <c r="J1112" t="s">
        <v>39</v>
      </c>
      <c r="K1112" s="5">
        <v>112</v>
      </c>
      <c r="L1112">
        <f>_xlfn.AGGREGATE(2,5,tblData[[#This Row],[Order ID]])</f>
        <v>1</v>
      </c>
    </row>
    <row r="1113" spans="1:12" x14ac:dyDescent="0.35">
      <c r="A1113">
        <v>20264</v>
      </c>
      <c r="B1113" s="1">
        <v>43674</v>
      </c>
      <c r="C1113" t="s">
        <v>3</v>
      </c>
      <c r="D1113" t="s">
        <v>62</v>
      </c>
      <c r="E1113" t="s">
        <v>58</v>
      </c>
      <c r="F1113">
        <v>18</v>
      </c>
      <c r="G1113" t="s">
        <v>47</v>
      </c>
      <c r="H1113">
        <v>28</v>
      </c>
      <c r="I1113" t="s">
        <v>6</v>
      </c>
      <c r="J1113" t="s">
        <v>39</v>
      </c>
      <c r="K1113" s="5">
        <v>89.600000000000009</v>
      </c>
      <c r="L1113">
        <f>_xlfn.AGGREGATE(2,5,tblData[[#This Row],[Order ID]])</f>
        <v>1</v>
      </c>
    </row>
    <row r="1114" spans="1:12" x14ac:dyDescent="0.35">
      <c r="A1114">
        <v>20265</v>
      </c>
      <c r="B1114" s="1">
        <v>43674</v>
      </c>
      <c r="C1114" t="s">
        <v>3</v>
      </c>
      <c r="D1114" t="s">
        <v>62</v>
      </c>
      <c r="E1114" t="s">
        <v>58</v>
      </c>
      <c r="F1114">
        <v>18</v>
      </c>
      <c r="G1114" t="s">
        <v>47</v>
      </c>
      <c r="H1114">
        <v>55</v>
      </c>
      <c r="I1114" t="s">
        <v>6</v>
      </c>
      <c r="J1114" t="s">
        <v>39</v>
      </c>
      <c r="K1114" s="5">
        <v>176</v>
      </c>
      <c r="L1114">
        <f>_xlfn.AGGREGATE(2,5,tblData[[#This Row],[Order ID]])</f>
        <v>1</v>
      </c>
    </row>
    <row r="1115" spans="1:12" x14ac:dyDescent="0.35">
      <c r="A1115">
        <v>21420</v>
      </c>
      <c r="B1115" s="1">
        <v>43674</v>
      </c>
      <c r="C1115" t="s">
        <v>7</v>
      </c>
      <c r="D1115" t="s">
        <v>57</v>
      </c>
      <c r="E1115" t="s">
        <v>58</v>
      </c>
      <c r="F1115">
        <v>17</v>
      </c>
      <c r="G1115" t="s">
        <v>44</v>
      </c>
      <c r="H1115">
        <v>16</v>
      </c>
      <c r="I1115" t="s">
        <v>24</v>
      </c>
      <c r="J1115" t="s">
        <v>42</v>
      </c>
      <c r="K1115" s="5">
        <v>52.8</v>
      </c>
      <c r="L1115">
        <f>_xlfn.AGGREGATE(2,5,tblData[[#This Row],[Order ID]])</f>
        <v>1</v>
      </c>
    </row>
    <row r="1116" spans="1:12" x14ac:dyDescent="0.35">
      <c r="A1116">
        <v>21421</v>
      </c>
      <c r="B1116" s="1">
        <v>43674</v>
      </c>
      <c r="C1116" t="s">
        <v>7</v>
      </c>
      <c r="D1116" t="s">
        <v>57</v>
      </c>
      <c r="E1116" t="s">
        <v>58</v>
      </c>
      <c r="F1116">
        <v>16</v>
      </c>
      <c r="G1116" t="s">
        <v>46</v>
      </c>
      <c r="H1116">
        <v>15</v>
      </c>
      <c r="I1116" t="s">
        <v>24</v>
      </c>
      <c r="J1116" t="s">
        <v>42</v>
      </c>
      <c r="K1116" s="5">
        <v>49.5</v>
      </c>
      <c r="L1116">
        <f>_xlfn.AGGREGATE(2,5,tblData[[#This Row],[Order ID]])</f>
        <v>1</v>
      </c>
    </row>
    <row r="1117" spans="1:12" x14ac:dyDescent="0.35">
      <c r="A1117">
        <v>21422</v>
      </c>
      <c r="B1117" s="1">
        <v>43674</v>
      </c>
      <c r="C1117" t="s">
        <v>25</v>
      </c>
      <c r="D1117" t="s">
        <v>59</v>
      </c>
      <c r="E1117" t="s">
        <v>58</v>
      </c>
      <c r="F1117">
        <v>16</v>
      </c>
      <c r="G1117" t="s">
        <v>46</v>
      </c>
      <c r="H1117">
        <v>36</v>
      </c>
      <c r="I1117" t="s">
        <v>8</v>
      </c>
      <c r="J1117" t="s">
        <v>38</v>
      </c>
      <c r="K1117" s="5">
        <v>90</v>
      </c>
      <c r="L1117">
        <f>_xlfn.AGGREGATE(2,5,tblData[[#This Row],[Order ID]])</f>
        <v>1</v>
      </c>
    </row>
    <row r="1118" spans="1:12" x14ac:dyDescent="0.35">
      <c r="A1118">
        <v>21423</v>
      </c>
      <c r="B1118" s="1">
        <v>43674</v>
      </c>
      <c r="C1118" t="s">
        <v>25</v>
      </c>
      <c r="D1118" t="s">
        <v>59</v>
      </c>
      <c r="E1118" t="s">
        <v>58</v>
      </c>
      <c r="F1118">
        <v>14</v>
      </c>
      <c r="G1118" t="s">
        <v>48</v>
      </c>
      <c r="H1118">
        <v>80</v>
      </c>
      <c r="I1118" t="s">
        <v>8</v>
      </c>
      <c r="J1118" t="s">
        <v>38</v>
      </c>
      <c r="K1118" s="5">
        <v>200</v>
      </c>
      <c r="L1118">
        <f>_xlfn.AGGREGATE(2,5,tblData[[#This Row],[Order ID]])</f>
        <v>1</v>
      </c>
    </row>
    <row r="1119" spans="1:12" x14ac:dyDescent="0.35">
      <c r="A1119">
        <v>20266</v>
      </c>
      <c r="B1119" s="1">
        <v>43675</v>
      </c>
      <c r="C1119" t="s">
        <v>16</v>
      </c>
      <c r="D1119" t="s">
        <v>60</v>
      </c>
      <c r="E1119" t="s">
        <v>58</v>
      </c>
      <c r="F1119">
        <v>17</v>
      </c>
      <c r="G1119" t="s">
        <v>44</v>
      </c>
      <c r="H1119">
        <v>15</v>
      </c>
      <c r="I1119" t="s">
        <v>17</v>
      </c>
      <c r="J1119" t="s">
        <v>40</v>
      </c>
      <c r="K1119" s="5">
        <v>42</v>
      </c>
      <c r="L1119">
        <f>_xlfn.AGGREGATE(2,5,tblData[[#This Row],[Order ID]])</f>
        <v>1</v>
      </c>
    </row>
    <row r="1120" spans="1:12" x14ac:dyDescent="0.35">
      <c r="A1120">
        <v>20267</v>
      </c>
      <c r="B1120" s="1">
        <v>43675</v>
      </c>
      <c r="C1120" t="s">
        <v>16</v>
      </c>
      <c r="D1120" t="s">
        <v>60</v>
      </c>
      <c r="E1120" t="s">
        <v>58</v>
      </c>
      <c r="F1120">
        <v>18</v>
      </c>
      <c r="G1120" t="s">
        <v>47</v>
      </c>
      <c r="H1120">
        <v>100</v>
      </c>
      <c r="I1120" t="s">
        <v>17</v>
      </c>
      <c r="J1120" t="s">
        <v>40</v>
      </c>
      <c r="K1120" s="5">
        <v>280</v>
      </c>
      <c r="L1120">
        <f>_xlfn.AGGREGATE(2,5,tblData[[#This Row],[Order ID]])</f>
        <v>1</v>
      </c>
    </row>
    <row r="1121" spans="1:12" x14ac:dyDescent="0.35">
      <c r="A1121">
        <v>21424</v>
      </c>
      <c r="B1121" s="1">
        <v>43675</v>
      </c>
      <c r="C1121" t="s">
        <v>31</v>
      </c>
      <c r="D1121" t="s">
        <v>53</v>
      </c>
      <c r="E1121" t="s">
        <v>50</v>
      </c>
      <c r="F1121">
        <v>16</v>
      </c>
      <c r="G1121" t="s">
        <v>46</v>
      </c>
      <c r="H1121">
        <v>5</v>
      </c>
      <c r="I1121" t="s">
        <v>6</v>
      </c>
      <c r="J1121" t="s">
        <v>39</v>
      </c>
      <c r="K1121" s="5">
        <v>9</v>
      </c>
      <c r="L1121">
        <f>_xlfn.AGGREGATE(2,5,tblData[[#This Row],[Order ID]])</f>
        <v>1</v>
      </c>
    </row>
    <row r="1122" spans="1:12" x14ac:dyDescent="0.35">
      <c r="A1122">
        <v>21425</v>
      </c>
      <c r="B1122" s="1">
        <v>43675</v>
      </c>
      <c r="C1122" t="s">
        <v>12</v>
      </c>
      <c r="D1122" t="s">
        <v>67</v>
      </c>
      <c r="E1122" t="s">
        <v>66</v>
      </c>
      <c r="F1122">
        <v>15</v>
      </c>
      <c r="G1122" t="s">
        <v>45</v>
      </c>
      <c r="H1122">
        <v>8</v>
      </c>
      <c r="I1122" t="s">
        <v>10</v>
      </c>
      <c r="J1122" t="s">
        <v>37</v>
      </c>
      <c r="K1122" s="5">
        <v>11.2</v>
      </c>
      <c r="L1122">
        <f>_xlfn.AGGREGATE(2,5,tblData[[#This Row],[Order ID]])</f>
        <v>1</v>
      </c>
    </row>
    <row r="1123" spans="1:12" x14ac:dyDescent="0.35">
      <c r="A1123">
        <v>21426</v>
      </c>
      <c r="B1123" s="1">
        <v>43675</v>
      </c>
      <c r="C1123" t="s">
        <v>5</v>
      </c>
      <c r="D1123" t="s">
        <v>65</v>
      </c>
      <c r="E1123" t="s">
        <v>66</v>
      </c>
      <c r="F1123">
        <v>15</v>
      </c>
      <c r="G1123" t="s">
        <v>45</v>
      </c>
      <c r="H1123">
        <v>3</v>
      </c>
      <c r="I1123" t="s">
        <v>14</v>
      </c>
      <c r="J1123" t="s">
        <v>34</v>
      </c>
      <c r="K1123" s="5">
        <v>4.1999999999999993</v>
      </c>
      <c r="L1123">
        <f>_xlfn.AGGREGATE(2,5,tblData[[#This Row],[Order ID]])</f>
        <v>1</v>
      </c>
    </row>
    <row r="1124" spans="1:12" x14ac:dyDescent="0.35">
      <c r="A1124">
        <v>20268</v>
      </c>
      <c r="B1124" s="1">
        <v>43676</v>
      </c>
      <c r="C1124" t="s">
        <v>23</v>
      </c>
      <c r="D1124" t="s">
        <v>56</v>
      </c>
      <c r="E1124" t="s">
        <v>50</v>
      </c>
      <c r="F1124">
        <v>15</v>
      </c>
      <c r="G1124" t="s">
        <v>45</v>
      </c>
      <c r="H1124">
        <v>25</v>
      </c>
      <c r="I1124" t="s">
        <v>14</v>
      </c>
      <c r="J1124" t="s">
        <v>34</v>
      </c>
      <c r="K1124" s="5">
        <v>25</v>
      </c>
      <c r="L1124">
        <f>_xlfn.AGGREGATE(2,5,tblData[[#This Row],[Order ID]])</f>
        <v>1</v>
      </c>
    </row>
    <row r="1125" spans="1:12" x14ac:dyDescent="0.35">
      <c r="A1125">
        <v>20269</v>
      </c>
      <c r="B1125" s="1">
        <v>43676</v>
      </c>
      <c r="C1125" t="s">
        <v>23</v>
      </c>
      <c r="D1125" t="s">
        <v>56</v>
      </c>
      <c r="E1125" t="s">
        <v>50</v>
      </c>
      <c r="F1125">
        <v>14</v>
      </c>
      <c r="G1125" t="s">
        <v>48</v>
      </c>
      <c r="H1125">
        <v>15</v>
      </c>
      <c r="I1125" t="s">
        <v>14</v>
      </c>
      <c r="J1125" t="s">
        <v>34</v>
      </c>
      <c r="K1125" s="5">
        <v>15</v>
      </c>
      <c r="L1125">
        <f>_xlfn.AGGREGATE(2,5,tblData[[#This Row],[Order ID]])</f>
        <v>1</v>
      </c>
    </row>
    <row r="1126" spans="1:12" x14ac:dyDescent="0.35">
      <c r="A1126">
        <v>21427</v>
      </c>
      <c r="B1126" s="1">
        <v>43678</v>
      </c>
      <c r="C1126" t="s">
        <v>12</v>
      </c>
      <c r="D1126" t="s">
        <v>67</v>
      </c>
      <c r="E1126" t="s">
        <v>66</v>
      </c>
      <c r="F1126">
        <v>16</v>
      </c>
      <c r="G1126" t="s">
        <v>46</v>
      </c>
      <c r="H1126">
        <v>30</v>
      </c>
      <c r="I1126" t="s">
        <v>6</v>
      </c>
      <c r="J1126" t="s">
        <v>39</v>
      </c>
      <c r="K1126" s="5">
        <v>42</v>
      </c>
      <c r="L1126">
        <f>_xlfn.AGGREGATE(2,5,tblData[[#This Row],[Order ID]])</f>
        <v>1</v>
      </c>
    </row>
    <row r="1127" spans="1:12" x14ac:dyDescent="0.35">
      <c r="A1127">
        <v>21428</v>
      </c>
      <c r="B1127" s="1">
        <v>43678</v>
      </c>
      <c r="C1127" t="s">
        <v>12</v>
      </c>
      <c r="D1127" t="s">
        <v>67</v>
      </c>
      <c r="E1127" t="s">
        <v>66</v>
      </c>
      <c r="F1127">
        <v>13</v>
      </c>
      <c r="G1127" t="s">
        <v>88</v>
      </c>
      <c r="H1127">
        <v>30</v>
      </c>
      <c r="I1127" t="s">
        <v>6</v>
      </c>
      <c r="J1127" t="s">
        <v>39</v>
      </c>
      <c r="K1127" s="5">
        <v>42</v>
      </c>
      <c r="L1127">
        <f>_xlfn.AGGREGATE(2,5,tblData[[#This Row],[Order ID]])</f>
        <v>1</v>
      </c>
    </row>
    <row r="1128" spans="1:12" x14ac:dyDescent="0.35">
      <c r="A1128">
        <v>21429</v>
      </c>
      <c r="B1128" s="1">
        <v>43678</v>
      </c>
      <c r="C1128" t="s">
        <v>18</v>
      </c>
      <c r="D1128" t="s">
        <v>55</v>
      </c>
      <c r="E1128" t="s">
        <v>50</v>
      </c>
      <c r="F1128">
        <v>14</v>
      </c>
      <c r="G1128" t="s">
        <v>48</v>
      </c>
      <c r="H1128">
        <v>6</v>
      </c>
      <c r="I1128" t="s">
        <v>14</v>
      </c>
      <c r="J1128" t="s">
        <v>34</v>
      </c>
      <c r="K1128" s="5">
        <v>39.599999999999994</v>
      </c>
      <c r="L1128">
        <f>_xlfn.AGGREGATE(2,5,tblData[[#This Row],[Order ID]])</f>
        <v>1</v>
      </c>
    </row>
    <row r="1129" spans="1:12" x14ac:dyDescent="0.35">
      <c r="A1129">
        <v>21430</v>
      </c>
      <c r="B1129" s="1">
        <v>43678</v>
      </c>
      <c r="C1129" t="s">
        <v>18</v>
      </c>
      <c r="D1129" t="s">
        <v>55</v>
      </c>
      <c r="E1129" t="s">
        <v>50</v>
      </c>
      <c r="F1129">
        <v>14</v>
      </c>
      <c r="G1129" t="s">
        <v>48</v>
      </c>
      <c r="H1129">
        <v>30</v>
      </c>
      <c r="I1129" t="s">
        <v>14</v>
      </c>
      <c r="J1129" t="s">
        <v>34</v>
      </c>
      <c r="K1129" s="5">
        <v>198</v>
      </c>
      <c r="L1129">
        <f>_xlfn.AGGREGATE(2,5,tblData[[#This Row],[Order ID]])</f>
        <v>1</v>
      </c>
    </row>
    <row r="1130" spans="1:12" x14ac:dyDescent="0.35">
      <c r="A1130">
        <v>20273</v>
      </c>
      <c r="B1130" s="1">
        <v>43679</v>
      </c>
      <c r="C1130" t="s">
        <v>19</v>
      </c>
      <c r="D1130" t="s">
        <v>64</v>
      </c>
      <c r="E1130" t="s">
        <v>58</v>
      </c>
      <c r="F1130">
        <v>13</v>
      </c>
      <c r="G1130" t="s">
        <v>88</v>
      </c>
      <c r="H1130">
        <v>30</v>
      </c>
      <c r="I1130" t="s">
        <v>17</v>
      </c>
      <c r="J1130" t="s">
        <v>40</v>
      </c>
      <c r="K1130" s="5">
        <v>75</v>
      </c>
      <c r="L1130">
        <f>_xlfn.AGGREGATE(2,5,tblData[[#This Row],[Order ID]])</f>
        <v>1</v>
      </c>
    </row>
    <row r="1131" spans="1:12" x14ac:dyDescent="0.35">
      <c r="A1131">
        <v>20274</v>
      </c>
      <c r="B1131" s="1">
        <v>43679</v>
      </c>
      <c r="C1131" t="s">
        <v>19</v>
      </c>
      <c r="D1131" t="s">
        <v>64</v>
      </c>
      <c r="E1131" t="s">
        <v>58</v>
      </c>
      <c r="F1131">
        <v>15</v>
      </c>
      <c r="G1131" t="s">
        <v>45</v>
      </c>
      <c r="H1131">
        <v>20</v>
      </c>
      <c r="I1131" t="s">
        <v>17</v>
      </c>
      <c r="J1131" t="s">
        <v>40</v>
      </c>
      <c r="K1131" s="5">
        <v>50</v>
      </c>
      <c r="L1131">
        <f>_xlfn.AGGREGATE(2,5,tblData[[#This Row],[Order ID]])</f>
        <v>1</v>
      </c>
    </row>
    <row r="1132" spans="1:12" x14ac:dyDescent="0.35">
      <c r="A1132">
        <v>20275</v>
      </c>
      <c r="B1132" s="1">
        <v>43679</v>
      </c>
      <c r="C1132" t="s">
        <v>19</v>
      </c>
      <c r="D1132" t="s">
        <v>64</v>
      </c>
      <c r="E1132" t="s">
        <v>58</v>
      </c>
      <c r="F1132">
        <v>18</v>
      </c>
      <c r="G1132" t="s">
        <v>47</v>
      </c>
      <c r="H1132">
        <v>25</v>
      </c>
      <c r="I1132" t="s">
        <v>17</v>
      </c>
      <c r="J1132" t="s">
        <v>40</v>
      </c>
      <c r="K1132" s="5">
        <v>62.5</v>
      </c>
      <c r="L1132">
        <f>_xlfn.AGGREGATE(2,5,tblData[[#This Row],[Order ID]])</f>
        <v>1</v>
      </c>
    </row>
    <row r="1133" spans="1:12" x14ac:dyDescent="0.35">
      <c r="A1133">
        <v>20276</v>
      </c>
      <c r="B1133" s="1">
        <v>43679</v>
      </c>
      <c r="C1133" t="s">
        <v>19</v>
      </c>
      <c r="D1133" t="s">
        <v>64</v>
      </c>
      <c r="E1133" t="s">
        <v>58</v>
      </c>
      <c r="F1133">
        <v>14</v>
      </c>
      <c r="G1133" t="s">
        <v>48</v>
      </c>
      <c r="H1133">
        <v>50</v>
      </c>
      <c r="I1133" t="s">
        <v>17</v>
      </c>
      <c r="J1133" t="s">
        <v>40</v>
      </c>
      <c r="K1133" s="5">
        <v>125</v>
      </c>
      <c r="L1133">
        <f>_xlfn.AGGREGATE(2,5,tblData[[#This Row],[Order ID]])</f>
        <v>1</v>
      </c>
    </row>
    <row r="1134" spans="1:12" x14ac:dyDescent="0.35">
      <c r="A1134">
        <v>21431</v>
      </c>
      <c r="B1134" s="1">
        <v>43679</v>
      </c>
      <c r="C1134" t="s">
        <v>5</v>
      </c>
      <c r="D1134" t="s">
        <v>65</v>
      </c>
      <c r="E1134" t="s">
        <v>66</v>
      </c>
      <c r="F1134">
        <v>16</v>
      </c>
      <c r="G1134" t="s">
        <v>46</v>
      </c>
      <c r="H1134">
        <v>40</v>
      </c>
      <c r="I1134" t="s">
        <v>8</v>
      </c>
      <c r="J1134" t="s">
        <v>38</v>
      </c>
      <c r="K1134" s="5">
        <v>56</v>
      </c>
      <c r="L1134">
        <f>_xlfn.AGGREGATE(2,5,tblData[[#This Row],[Order ID]])</f>
        <v>1</v>
      </c>
    </row>
    <row r="1135" spans="1:12" x14ac:dyDescent="0.35">
      <c r="A1135">
        <v>21432</v>
      </c>
      <c r="B1135" s="1">
        <v>43679</v>
      </c>
      <c r="C1135" t="s">
        <v>5</v>
      </c>
      <c r="D1135" t="s">
        <v>65</v>
      </c>
      <c r="E1135" t="s">
        <v>66</v>
      </c>
      <c r="F1135">
        <v>14</v>
      </c>
      <c r="G1135" t="s">
        <v>48</v>
      </c>
      <c r="H1135">
        <v>20</v>
      </c>
      <c r="I1135" t="s">
        <v>8</v>
      </c>
      <c r="J1135" t="s">
        <v>38</v>
      </c>
      <c r="K1135" s="5">
        <v>28</v>
      </c>
      <c r="L1135">
        <f>_xlfn.AGGREGATE(2,5,tblData[[#This Row],[Order ID]])</f>
        <v>1</v>
      </c>
    </row>
    <row r="1136" spans="1:12" x14ac:dyDescent="0.35">
      <c r="A1136">
        <v>21433</v>
      </c>
      <c r="B1136" s="1">
        <v>43679</v>
      </c>
      <c r="C1136" t="s">
        <v>5</v>
      </c>
      <c r="D1136" t="s">
        <v>65</v>
      </c>
      <c r="E1136" t="s">
        <v>66</v>
      </c>
      <c r="F1136">
        <v>18</v>
      </c>
      <c r="G1136" t="s">
        <v>47</v>
      </c>
      <c r="H1136">
        <v>21</v>
      </c>
      <c r="I1136" t="s">
        <v>8</v>
      </c>
      <c r="J1136" t="s">
        <v>38</v>
      </c>
      <c r="K1136" s="5">
        <v>29.4</v>
      </c>
      <c r="L1136">
        <f>_xlfn.AGGREGATE(2,5,tblData[[#This Row],[Order ID]])</f>
        <v>1</v>
      </c>
    </row>
    <row r="1137" spans="1:12" x14ac:dyDescent="0.35">
      <c r="A1137">
        <v>21434</v>
      </c>
      <c r="B1137" s="1">
        <v>43679</v>
      </c>
      <c r="C1137" t="s">
        <v>16</v>
      </c>
      <c r="D1137" t="s">
        <v>60</v>
      </c>
      <c r="E1137" t="s">
        <v>58</v>
      </c>
      <c r="F1137">
        <v>14</v>
      </c>
      <c r="G1137" t="s">
        <v>48</v>
      </c>
      <c r="H1137">
        <v>35</v>
      </c>
      <c r="I1137" t="s">
        <v>8</v>
      </c>
      <c r="J1137" t="s">
        <v>38</v>
      </c>
      <c r="K1137" s="5">
        <v>98</v>
      </c>
      <c r="L1137">
        <f>_xlfn.AGGREGATE(2,5,tblData[[#This Row],[Order ID]])</f>
        <v>1</v>
      </c>
    </row>
    <row r="1138" spans="1:12" x14ac:dyDescent="0.35">
      <c r="A1138">
        <v>21435</v>
      </c>
      <c r="B1138" s="1">
        <v>43679</v>
      </c>
      <c r="C1138" t="s">
        <v>16</v>
      </c>
      <c r="D1138" t="s">
        <v>60</v>
      </c>
      <c r="E1138" t="s">
        <v>58</v>
      </c>
      <c r="F1138">
        <v>16</v>
      </c>
      <c r="G1138" t="s">
        <v>46</v>
      </c>
      <c r="H1138">
        <v>15</v>
      </c>
      <c r="I1138" t="s">
        <v>8</v>
      </c>
      <c r="J1138" t="s">
        <v>38</v>
      </c>
      <c r="K1138" s="5">
        <v>42</v>
      </c>
      <c r="L1138">
        <f>_xlfn.AGGREGATE(2,5,tblData[[#This Row],[Order ID]])</f>
        <v>1</v>
      </c>
    </row>
    <row r="1139" spans="1:12" x14ac:dyDescent="0.35">
      <c r="A1139">
        <v>21436</v>
      </c>
      <c r="B1139" s="1">
        <v>43679</v>
      </c>
      <c r="C1139" t="s">
        <v>5</v>
      </c>
      <c r="D1139" t="s">
        <v>65</v>
      </c>
      <c r="E1139" t="s">
        <v>66</v>
      </c>
      <c r="F1139">
        <v>15</v>
      </c>
      <c r="G1139" t="s">
        <v>45</v>
      </c>
      <c r="H1139">
        <v>20</v>
      </c>
      <c r="I1139" t="s">
        <v>11</v>
      </c>
      <c r="J1139" t="s">
        <v>36</v>
      </c>
      <c r="K1139" s="5">
        <v>28</v>
      </c>
      <c r="L1139">
        <f>_xlfn.AGGREGATE(2,5,tblData[[#This Row],[Order ID]])</f>
        <v>1</v>
      </c>
    </row>
    <row r="1140" spans="1:12" x14ac:dyDescent="0.35">
      <c r="A1140">
        <v>20277</v>
      </c>
      <c r="B1140" s="1">
        <v>43680</v>
      </c>
      <c r="C1140" t="s">
        <v>3</v>
      </c>
      <c r="D1140" t="s">
        <v>62</v>
      </c>
      <c r="E1140" t="s">
        <v>58</v>
      </c>
      <c r="F1140">
        <v>14</v>
      </c>
      <c r="G1140" t="s">
        <v>48</v>
      </c>
      <c r="H1140">
        <v>21</v>
      </c>
      <c r="I1140" t="s">
        <v>17</v>
      </c>
      <c r="J1140" t="s">
        <v>40</v>
      </c>
      <c r="K1140" s="5">
        <v>67.2</v>
      </c>
      <c r="L1140">
        <f>_xlfn.AGGREGATE(2,5,tblData[[#This Row],[Order ID]])</f>
        <v>1</v>
      </c>
    </row>
    <row r="1141" spans="1:12" x14ac:dyDescent="0.35">
      <c r="A1141">
        <v>20278</v>
      </c>
      <c r="B1141" s="1">
        <v>43680</v>
      </c>
      <c r="C1141" t="s">
        <v>3</v>
      </c>
      <c r="D1141" t="s">
        <v>62</v>
      </c>
      <c r="E1141" t="s">
        <v>58</v>
      </c>
      <c r="F1141">
        <v>14</v>
      </c>
      <c r="G1141" t="s">
        <v>48</v>
      </c>
      <c r="H1141">
        <v>40</v>
      </c>
      <c r="I1141" t="s">
        <v>17</v>
      </c>
      <c r="J1141" t="s">
        <v>40</v>
      </c>
      <c r="K1141" s="5">
        <v>128</v>
      </c>
      <c r="L1141">
        <f>_xlfn.AGGREGATE(2,5,tblData[[#This Row],[Order ID]])</f>
        <v>1</v>
      </c>
    </row>
    <row r="1142" spans="1:12" x14ac:dyDescent="0.35">
      <c r="A1142">
        <v>20279</v>
      </c>
      <c r="B1142" s="1">
        <v>43680</v>
      </c>
      <c r="C1142" t="s">
        <v>3</v>
      </c>
      <c r="D1142" t="s">
        <v>62</v>
      </c>
      <c r="E1142" t="s">
        <v>58</v>
      </c>
      <c r="F1142">
        <v>13</v>
      </c>
      <c r="G1142" t="s">
        <v>88</v>
      </c>
      <c r="H1142">
        <v>36</v>
      </c>
      <c r="I1142" t="s">
        <v>21</v>
      </c>
      <c r="J1142" t="s">
        <v>41</v>
      </c>
      <c r="K1142" s="5">
        <v>115.2</v>
      </c>
      <c r="L1142">
        <f>_xlfn.AGGREGATE(2,5,tblData[[#This Row],[Order ID]])</f>
        <v>1</v>
      </c>
    </row>
    <row r="1143" spans="1:12" x14ac:dyDescent="0.35">
      <c r="A1143">
        <v>21437</v>
      </c>
      <c r="B1143" s="1">
        <v>43680</v>
      </c>
      <c r="C1143" t="s">
        <v>29</v>
      </c>
      <c r="D1143" t="s">
        <v>49</v>
      </c>
      <c r="E1143" t="s">
        <v>50</v>
      </c>
      <c r="F1143">
        <v>18</v>
      </c>
      <c r="G1143" t="s">
        <v>47</v>
      </c>
      <c r="H1143">
        <v>15</v>
      </c>
      <c r="I1143" t="s">
        <v>6</v>
      </c>
      <c r="J1143" t="s">
        <v>39</v>
      </c>
      <c r="K1143" s="5">
        <v>18</v>
      </c>
      <c r="L1143">
        <f>_xlfn.AGGREGATE(2,5,tblData[[#This Row],[Order ID]])</f>
        <v>1</v>
      </c>
    </row>
    <row r="1144" spans="1:12" x14ac:dyDescent="0.35">
      <c r="A1144">
        <v>20280</v>
      </c>
      <c r="B1144" s="1">
        <v>43681</v>
      </c>
      <c r="C1144" t="s">
        <v>7</v>
      </c>
      <c r="D1144" t="s">
        <v>57</v>
      </c>
      <c r="E1144" t="s">
        <v>58</v>
      </c>
      <c r="F1144">
        <v>17</v>
      </c>
      <c r="G1144" t="s">
        <v>44</v>
      </c>
      <c r="H1144">
        <v>15</v>
      </c>
      <c r="I1144" t="s">
        <v>24</v>
      </c>
      <c r="J1144" t="s">
        <v>42</v>
      </c>
      <c r="K1144" s="5">
        <v>49.5</v>
      </c>
      <c r="L1144">
        <f>_xlfn.AGGREGATE(2,5,tblData[[#This Row],[Order ID]])</f>
        <v>1</v>
      </c>
    </row>
    <row r="1145" spans="1:12" x14ac:dyDescent="0.35">
      <c r="A1145">
        <v>20281</v>
      </c>
      <c r="B1145" s="1">
        <v>43681</v>
      </c>
      <c r="C1145" t="s">
        <v>7</v>
      </c>
      <c r="D1145" t="s">
        <v>57</v>
      </c>
      <c r="E1145" t="s">
        <v>58</v>
      </c>
      <c r="F1145">
        <v>15</v>
      </c>
      <c r="G1145" t="s">
        <v>45</v>
      </c>
      <c r="H1145">
        <v>20</v>
      </c>
      <c r="I1145" t="s">
        <v>24</v>
      </c>
      <c r="J1145" t="s">
        <v>42</v>
      </c>
      <c r="K1145" s="5">
        <v>66</v>
      </c>
      <c r="L1145">
        <f>_xlfn.AGGREGATE(2,5,tblData[[#This Row],[Order ID]])</f>
        <v>1</v>
      </c>
    </row>
    <row r="1146" spans="1:12" x14ac:dyDescent="0.35">
      <c r="A1146">
        <v>20282</v>
      </c>
      <c r="B1146" s="1">
        <v>43681</v>
      </c>
      <c r="C1146" t="s">
        <v>7</v>
      </c>
      <c r="D1146" t="s">
        <v>57</v>
      </c>
      <c r="E1146" t="s">
        <v>58</v>
      </c>
      <c r="F1146">
        <v>14</v>
      </c>
      <c r="G1146" t="s">
        <v>48</v>
      </c>
      <c r="H1146">
        <v>30</v>
      </c>
      <c r="I1146" t="s">
        <v>24</v>
      </c>
      <c r="J1146" t="s">
        <v>42</v>
      </c>
      <c r="K1146" s="5">
        <v>99</v>
      </c>
      <c r="L1146">
        <f>_xlfn.AGGREGATE(2,5,tblData[[#This Row],[Order ID]])</f>
        <v>1</v>
      </c>
    </row>
    <row r="1147" spans="1:12" x14ac:dyDescent="0.35">
      <c r="A1147">
        <v>20283</v>
      </c>
      <c r="B1147" s="1">
        <v>43681</v>
      </c>
      <c r="C1147" t="s">
        <v>7</v>
      </c>
      <c r="D1147" t="s">
        <v>57</v>
      </c>
      <c r="E1147" t="s">
        <v>58</v>
      </c>
      <c r="F1147">
        <v>13</v>
      </c>
      <c r="G1147" t="s">
        <v>88</v>
      </c>
      <c r="H1147">
        <v>50</v>
      </c>
      <c r="I1147" t="s">
        <v>24</v>
      </c>
      <c r="J1147" t="s">
        <v>42</v>
      </c>
      <c r="K1147" s="5">
        <v>165</v>
      </c>
      <c r="L1147">
        <f>_xlfn.AGGREGATE(2,5,tblData[[#This Row],[Order ID]])</f>
        <v>1</v>
      </c>
    </row>
    <row r="1148" spans="1:12" x14ac:dyDescent="0.35">
      <c r="A1148">
        <v>20284</v>
      </c>
      <c r="B1148" s="1">
        <v>43681</v>
      </c>
      <c r="C1148" t="s">
        <v>7</v>
      </c>
      <c r="D1148" t="s">
        <v>57</v>
      </c>
      <c r="E1148" t="s">
        <v>58</v>
      </c>
      <c r="F1148">
        <v>17</v>
      </c>
      <c r="G1148" t="s">
        <v>44</v>
      </c>
      <c r="H1148">
        <v>30</v>
      </c>
      <c r="I1148" t="s">
        <v>24</v>
      </c>
      <c r="J1148" t="s">
        <v>42</v>
      </c>
      <c r="K1148" s="5">
        <v>99</v>
      </c>
      <c r="L1148">
        <f>_xlfn.AGGREGATE(2,5,tblData[[#This Row],[Order ID]])</f>
        <v>1</v>
      </c>
    </row>
    <row r="1149" spans="1:12" x14ac:dyDescent="0.35">
      <c r="A1149">
        <v>21439</v>
      </c>
      <c r="B1149" s="1">
        <v>43681</v>
      </c>
      <c r="C1149" t="s">
        <v>20</v>
      </c>
      <c r="D1149" t="s">
        <v>71</v>
      </c>
      <c r="E1149" t="s">
        <v>66</v>
      </c>
      <c r="F1149">
        <v>17</v>
      </c>
      <c r="G1149" t="s">
        <v>44</v>
      </c>
      <c r="H1149">
        <v>20</v>
      </c>
      <c r="I1149" t="s">
        <v>6</v>
      </c>
      <c r="J1149" t="s">
        <v>39</v>
      </c>
      <c r="K1149" s="5">
        <v>18</v>
      </c>
      <c r="L1149">
        <f>_xlfn.AGGREGATE(2,5,tblData[[#This Row],[Order ID]])</f>
        <v>1</v>
      </c>
    </row>
    <row r="1150" spans="1:12" x14ac:dyDescent="0.35">
      <c r="A1150">
        <v>21440</v>
      </c>
      <c r="B1150" s="1">
        <v>43681</v>
      </c>
      <c r="C1150" t="s">
        <v>20</v>
      </c>
      <c r="D1150" t="s">
        <v>71</v>
      </c>
      <c r="E1150" t="s">
        <v>66</v>
      </c>
      <c r="F1150">
        <v>17</v>
      </c>
      <c r="G1150" t="s">
        <v>44</v>
      </c>
      <c r="H1150">
        <v>14</v>
      </c>
      <c r="I1150" t="s">
        <v>6</v>
      </c>
      <c r="J1150" t="s">
        <v>39</v>
      </c>
      <c r="K1150" s="5">
        <v>12.6</v>
      </c>
      <c r="L1150">
        <f>_xlfn.AGGREGATE(2,5,tblData[[#This Row],[Order ID]])</f>
        <v>1</v>
      </c>
    </row>
    <row r="1151" spans="1:12" x14ac:dyDescent="0.35">
      <c r="A1151">
        <v>21441</v>
      </c>
      <c r="B1151" s="1">
        <v>43681</v>
      </c>
      <c r="C1151" t="s">
        <v>30</v>
      </c>
      <c r="D1151" t="s">
        <v>63</v>
      </c>
      <c r="E1151" t="s">
        <v>58</v>
      </c>
      <c r="F1151">
        <v>17</v>
      </c>
      <c r="G1151" t="s">
        <v>44</v>
      </c>
      <c r="H1151">
        <v>12</v>
      </c>
      <c r="I1151" t="s">
        <v>14</v>
      </c>
      <c r="J1151" t="s">
        <v>34</v>
      </c>
      <c r="K1151" s="5">
        <v>40.799999999999997</v>
      </c>
      <c r="L1151">
        <f>_xlfn.AGGREGATE(2,5,tblData[[#This Row],[Order ID]])</f>
        <v>1</v>
      </c>
    </row>
    <row r="1152" spans="1:12" x14ac:dyDescent="0.35">
      <c r="A1152">
        <v>21442</v>
      </c>
      <c r="B1152" s="1">
        <v>43681</v>
      </c>
      <c r="C1152" t="s">
        <v>30</v>
      </c>
      <c r="D1152" t="s">
        <v>63</v>
      </c>
      <c r="E1152" t="s">
        <v>58</v>
      </c>
      <c r="F1152">
        <v>16</v>
      </c>
      <c r="G1152" t="s">
        <v>46</v>
      </c>
      <c r="H1152">
        <v>5</v>
      </c>
      <c r="I1152" t="s">
        <v>14</v>
      </c>
      <c r="J1152" t="s">
        <v>34</v>
      </c>
      <c r="K1152" s="5">
        <v>17</v>
      </c>
      <c r="L1152">
        <f>_xlfn.AGGREGATE(2,5,tblData[[#This Row],[Order ID]])</f>
        <v>1</v>
      </c>
    </row>
    <row r="1153" spans="1:12" x14ac:dyDescent="0.35">
      <c r="A1153">
        <v>21443</v>
      </c>
      <c r="B1153" s="1">
        <v>43681</v>
      </c>
      <c r="C1153" t="s">
        <v>30</v>
      </c>
      <c r="D1153" t="s">
        <v>63</v>
      </c>
      <c r="E1153" t="s">
        <v>58</v>
      </c>
      <c r="F1153">
        <v>14</v>
      </c>
      <c r="G1153" t="s">
        <v>48</v>
      </c>
      <c r="H1153">
        <v>15</v>
      </c>
      <c r="I1153" t="s">
        <v>14</v>
      </c>
      <c r="J1153" t="s">
        <v>34</v>
      </c>
      <c r="K1153" s="5">
        <v>51</v>
      </c>
      <c r="L1153">
        <f>_xlfn.AGGREGATE(2,5,tblData[[#This Row],[Order ID]])</f>
        <v>1</v>
      </c>
    </row>
    <row r="1154" spans="1:12" x14ac:dyDescent="0.35">
      <c r="A1154">
        <v>21444</v>
      </c>
      <c r="B1154" s="1">
        <v>43681</v>
      </c>
      <c r="C1154" t="s">
        <v>19</v>
      </c>
      <c r="D1154" t="s">
        <v>64</v>
      </c>
      <c r="E1154" t="s">
        <v>58</v>
      </c>
      <c r="F1154">
        <v>18</v>
      </c>
      <c r="G1154" t="s">
        <v>47</v>
      </c>
      <c r="H1154">
        <v>5</v>
      </c>
      <c r="I1154" t="s">
        <v>14</v>
      </c>
      <c r="J1154" t="s">
        <v>34</v>
      </c>
      <c r="K1154" s="5">
        <v>12.5</v>
      </c>
      <c r="L1154">
        <f>_xlfn.AGGREGATE(2,5,tblData[[#This Row],[Order ID]])</f>
        <v>1</v>
      </c>
    </row>
    <row r="1155" spans="1:12" x14ac:dyDescent="0.35">
      <c r="A1155">
        <v>21445</v>
      </c>
      <c r="B1155" s="1">
        <v>43681</v>
      </c>
      <c r="C1155" t="s">
        <v>19</v>
      </c>
      <c r="D1155" t="s">
        <v>64</v>
      </c>
      <c r="E1155" t="s">
        <v>58</v>
      </c>
      <c r="F1155">
        <v>14</v>
      </c>
      <c r="G1155" t="s">
        <v>48</v>
      </c>
      <c r="H1155">
        <v>10</v>
      </c>
      <c r="I1155" t="s">
        <v>14</v>
      </c>
      <c r="J1155" t="s">
        <v>34</v>
      </c>
      <c r="K1155" s="5">
        <v>25</v>
      </c>
      <c r="L1155">
        <f>_xlfn.AGGREGATE(2,5,tblData[[#This Row],[Order ID]])</f>
        <v>1</v>
      </c>
    </row>
    <row r="1156" spans="1:12" x14ac:dyDescent="0.35">
      <c r="A1156">
        <v>21446</v>
      </c>
      <c r="B1156" s="1">
        <v>43681</v>
      </c>
      <c r="C1156" t="s">
        <v>19</v>
      </c>
      <c r="D1156" t="s">
        <v>64</v>
      </c>
      <c r="E1156" t="s">
        <v>58</v>
      </c>
      <c r="F1156">
        <v>14</v>
      </c>
      <c r="G1156" t="s">
        <v>48</v>
      </c>
      <c r="H1156">
        <v>12</v>
      </c>
      <c r="I1156" t="s">
        <v>14</v>
      </c>
      <c r="J1156" t="s">
        <v>34</v>
      </c>
      <c r="K1156" s="5">
        <v>30</v>
      </c>
      <c r="L1156">
        <f>_xlfn.AGGREGATE(2,5,tblData[[#This Row],[Order ID]])</f>
        <v>1</v>
      </c>
    </row>
    <row r="1157" spans="1:12" x14ac:dyDescent="0.35">
      <c r="A1157">
        <v>21447</v>
      </c>
      <c r="B1157" s="1">
        <v>43681</v>
      </c>
      <c r="C1157" t="s">
        <v>22</v>
      </c>
      <c r="D1157" t="s">
        <v>69</v>
      </c>
      <c r="E1157" t="s">
        <v>66</v>
      </c>
      <c r="F1157">
        <v>15</v>
      </c>
      <c r="G1157" t="s">
        <v>45</v>
      </c>
      <c r="H1157">
        <v>15</v>
      </c>
      <c r="I1157" t="s">
        <v>8</v>
      </c>
      <c r="J1157" t="s">
        <v>38</v>
      </c>
      <c r="K1157" s="5">
        <v>22.5</v>
      </c>
      <c r="L1157">
        <f>_xlfn.AGGREGATE(2,5,tblData[[#This Row],[Order ID]])</f>
        <v>1</v>
      </c>
    </row>
    <row r="1158" spans="1:12" x14ac:dyDescent="0.35">
      <c r="A1158">
        <v>21448</v>
      </c>
      <c r="B1158" s="1">
        <v>43681</v>
      </c>
      <c r="C1158" t="s">
        <v>22</v>
      </c>
      <c r="D1158" t="s">
        <v>69</v>
      </c>
      <c r="E1158" t="s">
        <v>66</v>
      </c>
      <c r="F1158">
        <v>14</v>
      </c>
      <c r="G1158" t="s">
        <v>48</v>
      </c>
      <c r="H1158">
        <v>12</v>
      </c>
      <c r="I1158" t="s">
        <v>8</v>
      </c>
      <c r="J1158" t="s">
        <v>38</v>
      </c>
      <c r="K1158" s="5">
        <v>18</v>
      </c>
      <c r="L1158">
        <f>_xlfn.AGGREGATE(2,5,tblData[[#This Row],[Order ID]])</f>
        <v>1</v>
      </c>
    </row>
    <row r="1159" spans="1:12" x14ac:dyDescent="0.35">
      <c r="A1159">
        <v>21449</v>
      </c>
      <c r="B1159" s="1">
        <v>43681</v>
      </c>
      <c r="C1159" t="s">
        <v>22</v>
      </c>
      <c r="D1159" t="s">
        <v>69</v>
      </c>
      <c r="E1159" t="s">
        <v>66</v>
      </c>
      <c r="F1159">
        <v>15</v>
      </c>
      <c r="G1159" t="s">
        <v>45</v>
      </c>
      <c r="H1159">
        <v>10</v>
      </c>
      <c r="I1159" t="s">
        <v>8</v>
      </c>
      <c r="J1159" t="s">
        <v>38</v>
      </c>
      <c r="K1159" s="5">
        <v>15</v>
      </c>
      <c r="L1159">
        <f>_xlfn.AGGREGATE(2,5,tblData[[#This Row],[Order ID]])</f>
        <v>1</v>
      </c>
    </row>
    <row r="1160" spans="1:12" x14ac:dyDescent="0.35">
      <c r="A1160">
        <v>21450</v>
      </c>
      <c r="B1160" s="1">
        <v>43681</v>
      </c>
      <c r="C1160" t="s">
        <v>25</v>
      </c>
      <c r="D1160" t="s">
        <v>59</v>
      </c>
      <c r="E1160" t="s">
        <v>58</v>
      </c>
      <c r="F1160">
        <v>13</v>
      </c>
      <c r="G1160" t="s">
        <v>88</v>
      </c>
      <c r="H1160">
        <v>40</v>
      </c>
      <c r="I1160" t="s">
        <v>21</v>
      </c>
      <c r="J1160" t="s">
        <v>41</v>
      </c>
      <c r="K1160" s="5">
        <v>100</v>
      </c>
      <c r="L1160">
        <f>_xlfn.AGGREGATE(2,5,tblData[[#This Row],[Order ID]])</f>
        <v>1</v>
      </c>
    </row>
    <row r="1161" spans="1:12" x14ac:dyDescent="0.35">
      <c r="A1161">
        <v>21451</v>
      </c>
      <c r="B1161" s="1">
        <v>43681</v>
      </c>
      <c r="C1161" t="s">
        <v>25</v>
      </c>
      <c r="D1161" t="s">
        <v>59</v>
      </c>
      <c r="E1161" t="s">
        <v>58</v>
      </c>
      <c r="F1161">
        <v>14</v>
      </c>
      <c r="G1161" t="s">
        <v>48</v>
      </c>
      <c r="H1161">
        <v>60</v>
      </c>
      <c r="I1161" t="s">
        <v>21</v>
      </c>
      <c r="J1161" t="s">
        <v>41</v>
      </c>
      <c r="K1161" s="5">
        <v>150</v>
      </c>
      <c r="L1161">
        <f>_xlfn.AGGREGATE(2,5,tblData[[#This Row],[Order ID]])</f>
        <v>1</v>
      </c>
    </row>
    <row r="1162" spans="1:12" x14ac:dyDescent="0.35">
      <c r="A1162">
        <v>21452</v>
      </c>
      <c r="B1162" s="1">
        <v>43681</v>
      </c>
      <c r="C1162" t="s">
        <v>5</v>
      </c>
      <c r="D1162" t="s">
        <v>65</v>
      </c>
      <c r="E1162" t="s">
        <v>66</v>
      </c>
      <c r="F1162">
        <v>13</v>
      </c>
      <c r="G1162" t="s">
        <v>88</v>
      </c>
      <c r="H1162">
        <v>40</v>
      </c>
      <c r="I1162" t="s">
        <v>6</v>
      </c>
      <c r="J1162" t="s">
        <v>39</v>
      </c>
      <c r="K1162" s="5">
        <v>56</v>
      </c>
      <c r="L1162">
        <f>_xlfn.AGGREGATE(2,5,tblData[[#This Row],[Order ID]])</f>
        <v>1</v>
      </c>
    </row>
    <row r="1163" spans="1:12" x14ac:dyDescent="0.35">
      <c r="A1163">
        <v>21453</v>
      </c>
      <c r="B1163" s="1">
        <v>43681</v>
      </c>
      <c r="C1163" t="s">
        <v>5</v>
      </c>
      <c r="D1163" t="s">
        <v>65</v>
      </c>
      <c r="E1163" t="s">
        <v>66</v>
      </c>
      <c r="F1163">
        <v>18</v>
      </c>
      <c r="G1163" t="s">
        <v>47</v>
      </c>
      <c r="H1163">
        <v>30</v>
      </c>
      <c r="I1163" t="s">
        <v>6</v>
      </c>
      <c r="J1163" t="s">
        <v>39</v>
      </c>
      <c r="K1163" s="5">
        <v>42</v>
      </c>
      <c r="L1163">
        <f>_xlfn.AGGREGATE(2,5,tblData[[#This Row],[Order ID]])</f>
        <v>1</v>
      </c>
    </row>
    <row r="1164" spans="1:12" x14ac:dyDescent="0.35">
      <c r="A1164">
        <v>21454</v>
      </c>
      <c r="B1164" s="1">
        <v>43681</v>
      </c>
      <c r="C1164" t="s">
        <v>5</v>
      </c>
      <c r="D1164" t="s">
        <v>65</v>
      </c>
      <c r="E1164" t="s">
        <v>66</v>
      </c>
      <c r="F1164">
        <v>16</v>
      </c>
      <c r="G1164" t="s">
        <v>46</v>
      </c>
      <c r="H1164">
        <v>15</v>
      </c>
      <c r="I1164" t="s">
        <v>6</v>
      </c>
      <c r="J1164" t="s">
        <v>39</v>
      </c>
      <c r="K1164" s="5">
        <v>21</v>
      </c>
      <c r="L1164">
        <f>_xlfn.AGGREGATE(2,5,tblData[[#This Row],[Order ID]])</f>
        <v>1</v>
      </c>
    </row>
    <row r="1165" spans="1:12" x14ac:dyDescent="0.35">
      <c r="A1165">
        <v>21455</v>
      </c>
      <c r="B1165" s="1">
        <v>43682</v>
      </c>
      <c r="C1165" t="s">
        <v>5</v>
      </c>
      <c r="D1165" t="s">
        <v>65</v>
      </c>
      <c r="E1165" t="s">
        <v>66</v>
      </c>
      <c r="F1165">
        <v>13</v>
      </c>
      <c r="G1165" t="s">
        <v>88</v>
      </c>
      <c r="H1165">
        <v>25</v>
      </c>
      <c r="I1165" t="s">
        <v>4</v>
      </c>
      <c r="J1165" t="s">
        <v>35</v>
      </c>
      <c r="K1165" s="5">
        <v>35</v>
      </c>
      <c r="L1165">
        <f>_xlfn.AGGREGATE(2,5,tblData[[#This Row],[Order ID]])</f>
        <v>1</v>
      </c>
    </row>
    <row r="1166" spans="1:12" x14ac:dyDescent="0.35">
      <c r="A1166">
        <v>21456</v>
      </c>
      <c r="B1166" s="1">
        <v>43682</v>
      </c>
      <c r="C1166" t="s">
        <v>15</v>
      </c>
      <c r="D1166" t="s">
        <v>51</v>
      </c>
      <c r="E1166" t="s">
        <v>50</v>
      </c>
      <c r="F1166">
        <v>14</v>
      </c>
      <c r="G1166" t="s">
        <v>48</v>
      </c>
      <c r="H1166">
        <v>10</v>
      </c>
      <c r="I1166" t="s">
        <v>21</v>
      </c>
      <c r="J1166" t="s">
        <v>41</v>
      </c>
      <c r="K1166" s="5">
        <v>24</v>
      </c>
      <c r="L1166">
        <f>_xlfn.AGGREGATE(2,5,tblData[[#This Row],[Order ID]])</f>
        <v>1</v>
      </c>
    </row>
    <row r="1167" spans="1:12" x14ac:dyDescent="0.35">
      <c r="A1167">
        <v>21457</v>
      </c>
      <c r="B1167" s="1">
        <v>43682</v>
      </c>
      <c r="C1167" t="s">
        <v>15</v>
      </c>
      <c r="D1167" t="s">
        <v>51</v>
      </c>
      <c r="E1167" t="s">
        <v>50</v>
      </c>
      <c r="F1167">
        <v>14</v>
      </c>
      <c r="G1167" t="s">
        <v>48</v>
      </c>
      <c r="H1167">
        <v>10</v>
      </c>
      <c r="I1167" t="s">
        <v>21</v>
      </c>
      <c r="J1167" t="s">
        <v>41</v>
      </c>
      <c r="K1167" s="5">
        <v>24</v>
      </c>
      <c r="L1167">
        <f>_xlfn.AGGREGATE(2,5,tblData[[#This Row],[Order ID]])</f>
        <v>1</v>
      </c>
    </row>
    <row r="1168" spans="1:12" x14ac:dyDescent="0.35">
      <c r="A1168">
        <v>21458</v>
      </c>
      <c r="B1168" s="1">
        <v>43682</v>
      </c>
      <c r="C1168" t="s">
        <v>15</v>
      </c>
      <c r="D1168" t="s">
        <v>51</v>
      </c>
      <c r="E1168" t="s">
        <v>50</v>
      </c>
      <c r="F1168">
        <v>13</v>
      </c>
      <c r="G1168" t="s">
        <v>88</v>
      </c>
      <c r="H1168">
        <v>30</v>
      </c>
      <c r="I1168" t="s">
        <v>21</v>
      </c>
      <c r="J1168" t="s">
        <v>41</v>
      </c>
      <c r="K1168" s="5">
        <v>72</v>
      </c>
      <c r="L1168">
        <f>_xlfn.AGGREGATE(2,5,tblData[[#This Row],[Order ID]])</f>
        <v>1</v>
      </c>
    </row>
    <row r="1169" spans="1:12" x14ac:dyDescent="0.35">
      <c r="A1169">
        <v>21459</v>
      </c>
      <c r="B1169" s="1">
        <v>43682</v>
      </c>
      <c r="C1169" t="s">
        <v>31</v>
      </c>
      <c r="D1169" t="s">
        <v>53</v>
      </c>
      <c r="E1169" t="s">
        <v>50</v>
      </c>
      <c r="F1169">
        <v>13</v>
      </c>
      <c r="G1169" t="s">
        <v>88</v>
      </c>
      <c r="H1169">
        <v>6</v>
      </c>
      <c r="I1169" t="s">
        <v>14</v>
      </c>
      <c r="J1169" t="s">
        <v>34</v>
      </c>
      <c r="K1169" s="5">
        <v>10.8</v>
      </c>
      <c r="L1169">
        <f>_xlfn.AGGREGATE(2,5,tblData[[#This Row],[Order ID]])</f>
        <v>1</v>
      </c>
    </row>
    <row r="1170" spans="1:12" x14ac:dyDescent="0.35">
      <c r="A1170">
        <v>21460</v>
      </c>
      <c r="B1170" s="1">
        <v>43682</v>
      </c>
      <c r="C1170" t="s">
        <v>31</v>
      </c>
      <c r="D1170" t="s">
        <v>53</v>
      </c>
      <c r="E1170" t="s">
        <v>50</v>
      </c>
      <c r="F1170">
        <v>14</v>
      </c>
      <c r="G1170" t="s">
        <v>48</v>
      </c>
      <c r="H1170">
        <v>6</v>
      </c>
      <c r="I1170" t="s">
        <v>14</v>
      </c>
      <c r="J1170" t="s">
        <v>34</v>
      </c>
      <c r="K1170" s="5">
        <v>10.8</v>
      </c>
      <c r="L1170">
        <f>_xlfn.AGGREGATE(2,5,tblData[[#This Row],[Order ID]])</f>
        <v>1</v>
      </c>
    </row>
    <row r="1171" spans="1:12" x14ac:dyDescent="0.35">
      <c r="A1171">
        <v>21461</v>
      </c>
      <c r="B1171" s="1">
        <v>43682</v>
      </c>
      <c r="C1171" t="s">
        <v>31</v>
      </c>
      <c r="D1171" t="s">
        <v>53</v>
      </c>
      <c r="E1171" t="s">
        <v>50</v>
      </c>
      <c r="F1171">
        <v>17</v>
      </c>
      <c r="G1171" t="s">
        <v>44</v>
      </c>
      <c r="H1171">
        <v>20</v>
      </c>
      <c r="I1171" t="s">
        <v>14</v>
      </c>
      <c r="J1171" t="s">
        <v>34</v>
      </c>
      <c r="K1171" s="5">
        <v>36</v>
      </c>
      <c r="L1171">
        <f>_xlfn.AGGREGATE(2,5,tblData[[#This Row],[Order ID]])</f>
        <v>1</v>
      </c>
    </row>
    <row r="1172" spans="1:12" x14ac:dyDescent="0.35">
      <c r="A1172">
        <v>20288</v>
      </c>
      <c r="B1172" s="1">
        <v>43683</v>
      </c>
      <c r="C1172" t="s">
        <v>18</v>
      </c>
      <c r="D1172" t="s">
        <v>55</v>
      </c>
      <c r="E1172" t="s">
        <v>50</v>
      </c>
      <c r="F1172">
        <v>14</v>
      </c>
      <c r="G1172" t="s">
        <v>48</v>
      </c>
      <c r="H1172">
        <v>21</v>
      </c>
      <c r="I1172" t="s">
        <v>17</v>
      </c>
      <c r="J1172" t="s">
        <v>40</v>
      </c>
      <c r="K1172" s="5">
        <v>138.6</v>
      </c>
      <c r="L1172">
        <f>_xlfn.AGGREGATE(2,5,tblData[[#This Row],[Order ID]])</f>
        <v>1</v>
      </c>
    </row>
    <row r="1173" spans="1:12" x14ac:dyDescent="0.35">
      <c r="A1173">
        <v>20289</v>
      </c>
      <c r="B1173" s="1">
        <v>43683</v>
      </c>
      <c r="C1173" t="s">
        <v>18</v>
      </c>
      <c r="D1173" t="s">
        <v>55</v>
      </c>
      <c r="E1173" t="s">
        <v>50</v>
      </c>
      <c r="F1173">
        <v>15</v>
      </c>
      <c r="G1173" t="s">
        <v>45</v>
      </c>
      <c r="H1173">
        <v>4</v>
      </c>
      <c r="I1173" t="s">
        <v>17</v>
      </c>
      <c r="J1173" t="s">
        <v>40</v>
      </c>
      <c r="K1173" s="5">
        <v>26.4</v>
      </c>
      <c r="L1173">
        <f>_xlfn.AGGREGATE(2,5,tblData[[#This Row],[Order ID]])</f>
        <v>1</v>
      </c>
    </row>
    <row r="1174" spans="1:12" x14ac:dyDescent="0.35">
      <c r="A1174">
        <v>20290</v>
      </c>
      <c r="B1174" s="1">
        <v>43683</v>
      </c>
      <c r="C1174" t="s">
        <v>12</v>
      </c>
      <c r="D1174" t="s">
        <v>67</v>
      </c>
      <c r="E1174" t="s">
        <v>66</v>
      </c>
      <c r="F1174">
        <v>14</v>
      </c>
      <c r="G1174" t="s">
        <v>48</v>
      </c>
      <c r="H1174">
        <v>40</v>
      </c>
      <c r="I1174" t="s">
        <v>14</v>
      </c>
      <c r="J1174" t="s">
        <v>34</v>
      </c>
      <c r="K1174" s="5">
        <v>56</v>
      </c>
      <c r="L1174">
        <f>_xlfn.AGGREGATE(2,5,tblData[[#This Row],[Order ID]])</f>
        <v>1</v>
      </c>
    </row>
    <row r="1175" spans="1:12" x14ac:dyDescent="0.35">
      <c r="A1175">
        <v>20291</v>
      </c>
      <c r="B1175" s="1">
        <v>43683</v>
      </c>
      <c r="C1175" t="s">
        <v>12</v>
      </c>
      <c r="D1175" t="s">
        <v>67</v>
      </c>
      <c r="E1175" t="s">
        <v>66</v>
      </c>
      <c r="F1175">
        <v>16</v>
      </c>
      <c r="G1175" t="s">
        <v>46</v>
      </c>
      <c r="H1175">
        <v>28</v>
      </c>
      <c r="I1175" t="s">
        <v>14</v>
      </c>
      <c r="J1175" t="s">
        <v>34</v>
      </c>
      <c r="K1175" s="5">
        <v>39.199999999999996</v>
      </c>
      <c r="L1175">
        <f>_xlfn.AGGREGATE(2,5,tblData[[#This Row],[Order ID]])</f>
        <v>1</v>
      </c>
    </row>
    <row r="1176" spans="1:12" x14ac:dyDescent="0.35">
      <c r="A1176">
        <v>20292</v>
      </c>
      <c r="B1176" s="1">
        <v>43683</v>
      </c>
      <c r="C1176" t="s">
        <v>12</v>
      </c>
      <c r="D1176" t="s">
        <v>67</v>
      </c>
      <c r="E1176" t="s">
        <v>66</v>
      </c>
      <c r="F1176">
        <v>14</v>
      </c>
      <c r="G1176" t="s">
        <v>48</v>
      </c>
      <c r="H1176">
        <v>60</v>
      </c>
      <c r="I1176" t="s">
        <v>14</v>
      </c>
      <c r="J1176" t="s">
        <v>34</v>
      </c>
      <c r="K1176" s="5">
        <v>84</v>
      </c>
      <c r="L1176">
        <f>_xlfn.AGGREGATE(2,5,tblData[[#This Row],[Order ID]])</f>
        <v>1</v>
      </c>
    </row>
    <row r="1177" spans="1:12" x14ac:dyDescent="0.35">
      <c r="A1177">
        <v>21462</v>
      </c>
      <c r="B1177" s="1">
        <v>43685</v>
      </c>
      <c r="C1177" t="s">
        <v>22</v>
      </c>
      <c r="D1177" t="s">
        <v>69</v>
      </c>
      <c r="E1177" t="s">
        <v>66</v>
      </c>
      <c r="F1177">
        <v>16</v>
      </c>
      <c r="G1177" t="s">
        <v>46</v>
      </c>
      <c r="H1177">
        <v>1</v>
      </c>
      <c r="I1177" t="s">
        <v>6</v>
      </c>
      <c r="J1177" t="s">
        <v>39</v>
      </c>
      <c r="K1177" s="5">
        <v>1.5</v>
      </c>
      <c r="L1177">
        <f>_xlfn.AGGREGATE(2,5,tblData[[#This Row],[Order ID]])</f>
        <v>1</v>
      </c>
    </row>
    <row r="1178" spans="1:12" x14ac:dyDescent="0.35">
      <c r="A1178">
        <v>21463</v>
      </c>
      <c r="B1178" s="1">
        <v>43685</v>
      </c>
      <c r="C1178" t="s">
        <v>22</v>
      </c>
      <c r="D1178" t="s">
        <v>69</v>
      </c>
      <c r="E1178" t="s">
        <v>66</v>
      </c>
      <c r="F1178">
        <v>13</v>
      </c>
      <c r="G1178" t="s">
        <v>88</v>
      </c>
      <c r="H1178">
        <v>10</v>
      </c>
      <c r="I1178" t="s">
        <v>6</v>
      </c>
      <c r="J1178" t="s">
        <v>39</v>
      </c>
      <c r="K1178" s="5">
        <v>15</v>
      </c>
      <c r="L1178">
        <f>_xlfn.AGGREGATE(2,5,tblData[[#This Row],[Order ID]])</f>
        <v>1</v>
      </c>
    </row>
    <row r="1179" spans="1:12" x14ac:dyDescent="0.35">
      <c r="A1179">
        <v>21464</v>
      </c>
      <c r="B1179" s="1">
        <v>43685</v>
      </c>
      <c r="C1179" t="s">
        <v>27</v>
      </c>
      <c r="D1179" t="s">
        <v>68</v>
      </c>
      <c r="E1179" t="s">
        <v>66</v>
      </c>
      <c r="F1179">
        <v>15</v>
      </c>
      <c r="G1179" t="s">
        <v>45</v>
      </c>
      <c r="H1179">
        <v>60</v>
      </c>
      <c r="I1179" t="s">
        <v>8</v>
      </c>
      <c r="J1179" t="s">
        <v>38</v>
      </c>
      <c r="K1179" s="5">
        <v>102</v>
      </c>
      <c r="L1179">
        <f>_xlfn.AGGREGATE(2,5,tblData[[#This Row],[Order ID]])</f>
        <v>1</v>
      </c>
    </row>
    <row r="1180" spans="1:12" x14ac:dyDescent="0.35">
      <c r="A1180">
        <v>21465</v>
      </c>
      <c r="B1180" s="1">
        <v>43685</v>
      </c>
      <c r="C1180" t="s">
        <v>27</v>
      </c>
      <c r="D1180" t="s">
        <v>68</v>
      </c>
      <c r="E1180" t="s">
        <v>66</v>
      </c>
      <c r="F1180">
        <v>13</v>
      </c>
      <c r="G1180" t="s">
        <v>88</v>
      </c>
      <c r="H1180">
        <v>25</v>
      </c>
      <c r="I1180" t="s">
        <v>8</v>
      </c>
      <c r="J1180" t="s">
        <v>38</v>
      </c>
      <c r="K1180" s="5">
        <v>42.5</v>
      </c>
      <c r="L1180">
        <f>_xlfn.AGGREGATE(2,5,tblData[[#This Row],[Order ID]])</f>
        <v>1</v>
      </c>
    </row>
    <row r="1181" spans="1:12" x14ac:dyDescent="0.35">
      <c r="A1181">
        <v>21466</v>
      </c>
      <c r="B1181" s="1">
        <v>43685</v>
      </c>
      <c r="C1181" t="s">
        <v>12</v>
      </c>
      <c r="D1181" t="s">
        <v>67</v>
      </c>
      <c r="E1181" t="s">
        <v>66</v>
      </c>
      <c r="F1181">
        <v>14</v>
      </c>
      <c r="G1181" t="s">
        <v>48</v>
      </c>
      <c r="H1181">
        <v>24</v>
      </c>
      <c r="I1181" t="s">
        <v>21</v>
      </c>
      <c r="J1181" t="s">
        <v>41</v>
      </c>
      <c r="K1181" s="5">
        <v>33.599999999999994</v>
      </c>
      <c r="L1181">
        <f>_xlfn.AGGREGATE(2,5,tblData[[#This Row],[Order ID]])</f>
        <v>1</v>
      </c>
    </row>
    <row r="1182" spans="1:12" x14ac:dyDescent="0.35">
      <c r="A1182">
        <v>21467</v>
      </c>
      <c r="B1182" s="1">
        <v>43685</v>
      </c>
      <c r="C1182" t="s">
        <v>12</v>
      </c>
      <c r="D1182" t="s">
        <v>67</v>
      </c>
      <c r="E1182" t="s">
        <v>66</v>
      </c>
      <c r="F1182">
        <v>14</v>
      </c>
      <c r="G1182" t="s">
        <v>48</v>
      </c>
      <c r="H1182">
        <v>24</v>
      </c>
      <c r="I1182" t="s">
        <v>21</v>
      </c>
      <c r="J1182" t="s">
        <v>41</v>
      </c>
      <c r="K1182" s="5">
        <v>33.599999999999994</v>
      </c>
      <c r="L1182">
        <f>_xlfn.AGGREGATE(2,5,tblData[[#This Row],[Order ID]])</f>
        <v>1</v>
      </c>
    </row>
    <row r="1183" spans="1:12" x14ac:dyDescent="0.35">
      <c r="A1183">
        <v>21468</v>
      </c>
      <c r="B1183" s="1">
        <v>43685</v>
      </c>
      <c r="C1183" t="s">
        <v>12</v>
      </c>
      <c r="D1183" t="s">
        <v>67</v>
      </c>
      <c r="E1183" t="s">
        <v>66</v>
      </c>
      <c r="F1183">
        <v>16</v>
      </c>
      <c r="G1183" t="s">
        <v>46</v>
      </c>
      <c r="H1183">
        <v>20</v>
      </c>
      <c r="I1183" t="s">
        <v>21</v>
      </c>
      <c r="J1183" t="s">
        <v>41</v>
      </c>
      <c r="K1183" s="5">
        <v>28</v>
      </c>
      <c r="L1183">
        <f>_xlfn.AGGREGATE(2,5,tblData[[#This Row],[Order ID]])</f>
        <v>1</v>
      </c>
    </row>
    <row r="1184" spans="1:12" x14ac:dyDescent="0.35">
      <c r="A1184">
        <v>20293</v>
      </c>
      <c r="B1184" s="1">
        <v>43686</v>
      </c>
      <c r="C1184" t="s">
        <v>23</v>
      </c>
      <c r="D1184" t="s">
        <v>56</v>
      </c>
      <c r="E1184" t="s">
        <v>50</v>
      </c>
      <c r="F1184">
        <v>16</v>
      </c>
      <c r="G1184" t="s">
        <v>46</v>
      </c>
      <c r="H1184">
        <v>1</v>
      </c>
      <c r="I1184" t="s">
        <v>21</v>
      </c>
      <c r="J1184" t="s">
        <v>41</v>
      </c>
      <c r="K1184" s="5">
        <v>1</v>
      </c>
      <c r="L1184">
        <f>_xlfn.AGGREGATE(2,5,tblData[[#This Row],[Order ID]])</f>
        <v>1</v>
      </c>
    </row>
    <row r="1185" spans="1:12" x14ac:dyDescent="0.35">
      <c r="A1185">
        <v>20294</v>
      </c>
      <c r="B1185" s="1">
        <v>43686</v>
      </c>
      <c r="C1185" t="s">
        <v>23</v>
      </c>
      <c r="D1185" t="s">
        <v>56</v>
      </c>
      <c r="E1185" t="s">
        <v>50</v>
      </c>
      <c r="F1185">
        <v>17</v>
      </c>
      <c r="G1185" t="s">
        <v>44</v>
      </c>
      <c r="H1185">
        <v>21</v>
      </c>
      <c r="I1185" t="s">
        <v>21</v>
      </c>
      <c r="J1185" t="s">
        <v>41</v>
      </c>
      <c r="K1185" s="5">
        <v>21</v>
      </c>
      <c r="L1185">
        <f>_xlfn.AGGREGATE(2,5,tblData[[#This Row],[Order ID]])</f>
        <v>1</v>
      </c>
    </row>
    <row r="1186" spans="1:12" x14ac:dyDescent="0.35">
      <c r="A1186">
        <v>21469</v>
      </c>
      <c r="B1186" s="1">
        <v>43686</v>
      </c>
      <c r="C1186" t="s">
        <v>23</v>
      </c>
      <c r="D1186" t="s">
        <v>56</v>
      </c>
      <c r="E1186" t="s">
        <v>50</v>
      </c>
      <c r="F1186">
        <v>14</v>
      </c>
      <c r="G1186" t="s">
        <v>48</v>
      </c>
      <c r="H1186">
        <v>24</v>
      </c>
      <c r="I1186" t="s">
        <v>6</v>
      </c>
      <c r="J1186" t="s">
        <v>39</v>
      </c>
      <c r="K1186" s="5">
        <v>24</v>
      </c>
      <c r="L1186">
        <f>_xlfn.AGGREGATE(2,5,tblData[[#This Row],[Order ID]])</f>
        <v>1</v>
      </c>
    </row>
    <row r="1187" spans="1:12" x14ac:dyDescent="0.35">
      <c r="A1187">
        <v>21470</v>
      </c>
      <c r="B1187" s="1">
        <v>43686</v>
      </c>
      <c r="C1187" t="s">
        <v>28</v>
      </c>
      <c r="D1187" t="s">
        <v>54</v>
      </c>
      <c r="E1187" t="s">
        <v>50</v>
      </c>
      <c r="F1187">
        <v>15</v>
      </c>
      <c r="G1187" t="s">
        <v>45</v>
      </c>
      <c r="H1187">
        <v>10</v>
      </c>
      <c r="I1187" t="s">
        <v>14</v>
      </c>
      <c r="J1187" t="s">
        <v>34</v>
      </c>
      <c r="K1187" s="5">
        <v>39</v>
      </c>
      <c r="L1187">
        <f>_xlfn.AGGREGATE(2,5,tblData[[#This Row],[Order ID]])</f>
        <v>1</v>
      </c>
    </row>
    <row r="1188" spans="1:12" x14ac:dyDescent="0.35">
      <c r="A1188">
        <v>21471</v>
      </c>
      <c r="B1188" s="1">
        <v>43686</v>
      </c>
      <c r="C1188" t="s">
        <v>28</v>
      </c>
      <c r="D1188" t="s">
        <v>54</v>
      </c>
      <c r="E1188" t="s">
        <v>50</v>
      </c>
      <c r="F1188">
        <v>18</v>
      </c>
      <c r="G1188" t="s">
        <v>47</v>
      </c>
      <c r="H1188">
        <v>40</v>
      </c>
      <c r="I1188" t="s">
        <v>14</v>
      </c>
      <c r="J1188" t="s">
        <v>34</v>
      </c>
      <c r="K1188" s="5">
        <v>156</v>
      </c>
      <c r="L1188">
        <f>_xlfn.AGGREGATE(2,5,tblData[[#This Row],[Order ID]])</f>
        <v>1</v>
      </c>
    </row>
    <row r="1189" spans="1:12" x14ac:dyDescent="0.35">
      <c r="A1189">
        <v>21472</v>
      </c>
      <c r="B1189" s="1">
        <v>43686</v>
      </c>
      <c r="C1189" t="s">
        <v>5</v>
      </c>
      <c r="D1189" t="s">
        <v>65</v>
      </c>
      <c r="E1189" t="s">
        <v>66</v>
      </c>
      <c r="F1189">
        <v>15</v>
      </c>
      <c r="G1189" t="s">
        <v>45</v>
      </c>
      <c r="H1189">
        <v>35</v>
      </c>
      <c r="I1189" t="s">
        <v>10</v>
      </c>
      <c r="J1189" t="s">
        <v>37</v>
      </c>
      <c r="K1189" s="5">
        <v>49</v>
      </c>
      <c r="L1189">
        <f>_xlfn.AGGREGATE(2,5,tblData[[#This Row],[Order ID]])</f>
        <v>1</v>
      </c>
    </row>
    <row r="1190" spans="1:12" x14ac:dyDescent="0.35">
      <c r="A1190">
        <v>21473</v>
      </c>
      <c r="B1190" s="1">
        <v>43686</v>
      </c>
      <c r="C1190" t="s">
        <v>5</v>
      </c>
      <c r="D1190" t="s">
        <v>65</v>
      </c>
      <c r="E1190" t="s">
        <v>66</v>
      </c>
      <c r="F1190">
        <v>14</v>
      </c>
      <c r="G1190" t="s">
        <v>48</v>
      </c>
      <c r="H1190">
        <v>15</v>
      </c>
      <c r="I1190" t="s">
        <v>10</v>
      </c>
      <c r="J1190" t="s">
        <v>37</v>
      </c>
      <c r="K1190" s="5">
        <v>21</v>
      </c>
      <c r="L1190">
        <f>_xlfn.AGGREGATE(2,5,tblData[[#This Row],[Order ID]])</f>
        <v>1</v>
      </c>
    </row>
    <row r="1191" spans="1:12" x14ac:dyDescent="0.35">
      <c r="A1191">
        <v>20295</v>
      </c>
      <c r="B1191" s="1">
        <v>43687</v>
      </c>
      <c r="C1191" t="s">
        <v>7</v>
      </c>
      <c r="D1191" t="s">
        <v>57</v>
      </c>
      <c r="E1191" t="s">
        <v>58</v>
      </c>
      <c r="F1191">
        <v>17</v>
      </c>
      <c r="G1191" t="s">
        <v>44</v>
      </c>
      <c r="H1191">
        <v>50</v>
      </c>
      <c r="I1191" t="s">
        <v>10</v>
      </c>
      <c r="J1191" t="s">
        <v>37</v>
      </c>
      <c r="K1191" s="5">
        <v>165</v>
      </c>
      <c r="L1191">
        <f>_xlfn.AGGREGATE(2,5,tblData[[#This Row],[Order ID]])</f>
        <v>1</v>
      </c>
    </row>
    <row r="1192" spans="1:12" x14ac:dyDescent="0.35">
      <c r="A1192">
        <v>20296</v>
      </c>
      <c r="B1192" s="1">
        <v>43687</v>
      </c>
      <c r="C1192" t="s">
        <v>7</v>
      </c>
      <c r="D1192" t="s">
        <v>57</v>
      </c>
      <c r="E1192" t="s">
        <v>58</v>
      </c>
      <c r="F1192">
        <v>14</v>
      </c>
      <c r="G1192" t="s">
        <v>48</v>
      </c>
      <c r="H1192">
        <v>21</v>
      </c>
      <c r="I1192" t="s">
        <v>10</v>
      </c>
      <c r="J1192" t="s">
        <v>37</v>
      </c>
      <c r="K1192" s="5">
        <v>69.3</v>
      </c>
      <c r="L1192">
        <f>_xlfn.AGGREGATE(2,5,tblData[[#This Row],[Order ID]])</f>
        <v>1</v>
      </c>
    </row>
    <row r="1193" spans="1:12" x14ac:dyDescent="0.35">
      <c r="A1193">
        <v>20297</v>
      </c>
      <c r="B1193" s="1">
        <v>43687</v>
      </c>
      <c r="C1193" t="s">
        <v>26</v>
      </c>
      <c r="D1193" t="s">
        <v>70</v>
      </c>
      <c r="E1193" t="s">
        <v>66</v>
      </c>
      <c r="F1193">
        <v>18</v>
      </c>
      <c r="G1193" t="s">
        <v>47</v>
      </c>
      <c r="H1193">
        <v>16</v>
      </c>
      <c r="I1193" t="s">
        <v>6</v>
      </c>
      <c r="J1193" t="s">
        <v>39</v>
      </c>
      <c r="K1193" s="5">
        <v>35.200000000000003</v>
      </c>
      <c r="L1193">
        <f>_xlfn.AGGREGATE(2,5,tblData[[#This Row],[Order ID]])</f>
        <v>1</v>
      </c>
    </row>
    <row r="1194" spans="1:12" x14ac:dyDescent="0.35">
      <c r="A1194">
        <v>20298</v>
      </c>
      <c r="B1194" s="1">
        <v>43687</v>
      </c>
      <c r="C1194" t="s">
        <v>26</v>
      </c>
      <c r="D1194" t="s">
        <v>70</v>
      </c>
      <c r="E1194" t="s">
        <v>66</v>
      </c>
      <c r="F1194">
        <v>17</v>
      </c>
      <c r="G1194" t="s">
        <v>44</v>
      </c>
      <c r="H1194">
        <v>30</v>
      </c>
      <c r="I1194" t="s">
        <v>6</v>
      </c>
      <c r="J1194" t="s">
        <v>39</v>
      </c>
      <c r="K1194" s="5">
        <v>66</v>
      </c>
      <c r="L1194">
        <f>_xlfn.AGGREGATE(2,5,tblData[[#This Row],[Order ID]])</f>
        <v>1</v>
      </c>
    </row>
    <row r="1195" spans="1:12" x14ac:dyDescent="0.35">
      <c r="A1195">
        <v>20299</v>
      </c>
      <c r="B1195" s="1">
        <v>43687</v>
      </c>
      <c r="C1195" t="s">
        <v>26</v>
      </c>
      <c r="D1195" t="s">
        <v>70</v>
      </c>
      <c r="E1195" t="s">
        <v>66</v>
      </c>
      <c r="F1195">
        <v>13</v>
      </c>
      <c r="G1195" t="s">
        <v>88</v>
      </c>
      <c r="H1195">
        <v>20</v>
      </c>
      <c r="I1195" t="s">
        <v>6</v>
      </c>
      <c r="J1195" t="s">
        <v>39</v>
      </c>
      <c r="K1195" s="5">
        <v>44</v>
      </c>
      <c r="L1195">
        <f>_xlfn.AGGREGATE(2,5,tblData[[#This Row],[Order ID]])</f>
        <v>1</v>
      </c>
    </row>
    <row r="1196" spans="1:12" x14ac:dyDescent="0.35">
      <c r="A1196">
        <v>20300</v>
      </c>
      <c r="B1196" s="1">
        <v>43687</v>
      </c>
      <c r="C1196" t="s">
        <v>26</v>
      </c>
      <c r="D1196" t="s">
        <v>70</v>
      </c>
      <c r="E1196" t="s">
        <v>66</v>
      </c>
      <c r="F1196">
        <v>15</v>
      </c>
      <c r="G1196" t="s">
        <v>45</v>
      </c>
      <c r="H1196">
        <v>3</v>
      </c>
      <c r="I1196" t="s">
        <v>6</v>
      </c>
      <c r="J1196" t="s">
        <v>39</v>
      </c>
      <c r="K1196" s="5">
        <v>6.6000000000000005</v>
      </c>
      <c r="L1196">
        <f>_xlfn.AGGREGATE(2,5,tblData[[#This Row],[Order ID]])</f>
        <v>1</v>
      </c>
    </row>
    <row r="1197" spans="1:12" x14ac:dyDescent="0.35">
      <c r="A1197">
        <v>21477</v>
      </c>
      <c r="B1197" s="1">
        <v>43687</v>
      </c>
      <c r="C1197" t="s">
        <v>18</v>
      </c>
      <c r="D1197" t="s">
        <v>55</v>
      </c>
      <c r="E1197" t="s">
        <v>50</v>
      </c>
      <c r="F1197">
        <v>16</v>
      </c>
      <c r="G1197" t="s">
        <v>46</v>
      </c>
      <c r="H1197">
        <v>20</v>
      </c>
      <c r="I1197" t="s">
        <v>8</v>
      </c>
      <c r="J1197" t="s">
        <v>38</v>
      </c>
      <c r="K1197" s="5">
        <v>132</v>
      </c>
      <c r="L1197">
        <f>_xlfn.AGGREGATE(2,5,tblData[[#This Row],[Order ID]])</f>
        <v>1</v>
      </c>
    </row>
    <row r="1198" spans="1:12" x14ac:dyDescent="0.35">
      <c r="A1198">
        <v>21478</v>
      </c>
      <c r="B1198" s="1">
        <v>43687</v>
      </c>
      <c r="C1198" t="s">
        <v>18</v>
      </c>
      <c r="D1198" t="s">
        <v>55</v>
      </c>
      <c r="E1198" t="s">
        <v>50</v>
      </c>
      <c r="F1198">
        <v>17</v>
      </c>
      <c r="G1198" t="s">
        <v>44</v>
      </c>
      <c r="H1198">
        <v>30</v>
      </c>
      <c r="I1198" t="s">
        <v>8</v>
      </c>
      <c r="J1198" t="s">
        <v>38</v>
      </c>
      <c r="K1198" s="5">
        <v>198</v>
      </c>
      <c r="L1198">
        <f>_xlfn.AGGREGATE(2,5,tblData[[#This Row],[Order ID]])</f>
        <v>1</v>
      </c>
    </row>
    <row r="1199" spans="1:12" x14ac:dyDescent="0.35">
      <c r="A1199">
        <v>21479</v>
      </c>
      <c r="B1199" s="1">
        <v>43687</v>
      </c>
      <c r="C1199" t="s">
        <v>18</v>
      </c>
      <c r="D1199" t="s">
        <v>55</v>
      </c>
      <c r="E1199" t="s">
        <v>50</v>
      </c>
      <c r="F1199">
        <v>15</v>
      </c>
      <c r="G1199" t="s">
        <v>45</v>
      </c>
      <c r="H1199">
        <v>6</v>
      </c>
      <c r="I1199" t="s">
        <v>8</v>
      </c>
      <c r="J1199" t="s">
        <v>38</v>
      </c>
      <c r="K1199" s="5">
        <v>39.599999999999994</v>
      </c>
      <c r="L1199">
        <f>_xlfn.AGGREGATE(2,5,tblData[[#This Row],[Order ID]])</f>
        <v>1</v>
      </c>
    </row>
    <row r="1200" spans="1:12" x14ac:dyDescent="0.35">
      <c r="A1200">
        <v>21480</v>
      </c>
      <c r="B1200" s="1">
        <v>43687</v>
      </c>
      <c r="C1200" t="s">
        <v>5</v>
      </c>
      <c r="D1200" t="s">
        <v>65</v>
      </c>
      <c r="E1200" t="s">
        <v>66</v>
      </c>
      <c r="F1200">
        <v>16</v>
      </c>
      <c r="G1200" t="s">
        <v>46</v>
      </c>
      <c r="H1200">
        <v>25</v>
      </c>
      <c r="I1200" t="s">
        <v>8</v>
      </c>
      <c r="J1200" t="s">
        <v>38</v>
      </c>
      <c r="K1200" s="5">
        <v>35</v>
      </c>
      <c r="L1200">
        <f>_xlfn.AGGREGATE(2,5,tblData[[#This Row],[Order ID]])</f>
        <v>1</v>
      </c>
    </row>
    <row r="1201" spans="1:12" x14ac:dyDescent="0.35">
      <c r="A1201">
        <v>21481</v>
      </c>
      <c r="B1201" s="1">
        <v>43687</v>
      </c>
      <c r="C1201" t="s">
        <v>5</v>
      </c>
      <c r="D1201" t="s">
        <v>65</v>
      </c>
      <c r="E1201" t="s">
        <v>66</v>
      </c>
      <c r="F1201">
        <v>17</v>
      </c>
      <c r="G1201" t="s">
        <v>44</v>
      </c>
      <c r="H1201">
        <v>12</v>
      </c>
      <c r="I1201" t="s">
        <v>8</v>
      </c>
      <c r="J1201" t="s">
        <v>38</v>
      </c>
      <c r="K1201" s="5">
        <v>16.799999999999997</v>
      </c>
      <c r="L1201">
        <f>_xlfn.AGGREGATE(2,5,tblData[[#This Row],[Order ID]])</f>
        <v>1</v>
      </c>
    </row>
    <row r="1202" spans="1:12" x14ac:dyDescent="0.35">
      <c r="A1202">
        <v>21482</v>
      </c>
      <c r="B1202" s="1">
        <v>43687</v>
      </c>
      <c r="C1202" t="s">
        <v>15</v>
      </c>
      <c r="D1202" t="s">
        <v>51</v>
      </c>
      <c r="E1202" t="s">
        <v>50</v>
      </c>
      <c r="F1202">
        <v>16</v>
      </c>
      <c r="G1202" t="s">
        <v>46</v>
      </c>
      <c r="H1202">
        <v>10</v>
      </c>
      <c r="I1202" t="s">
        <v>6</v>
      </c>
      <c r="J1202" t="s">
        <v>39</v>
      </c>
      <c r="K1202" s="5">
        <v>24</v>
      </c>
      <c r="L1202">
        <f>_xlfn.AGGREGATE(2,5,tblData[[#This Row],[Order ID]])</f>
        <v>1</v>
      </c>
    </row>
    <row r="1203" spans="1:12" x14ac:dyDescent="0.35">
      <c r="A1203">
        <v>21483</v>
      </c>
      <c r="B1203" s="1">
        <v>43687</v>
      </c>
      <c r="C1203" t="s">
        <v>15</v>
      </c>
      <c r="D1203" t="s">
        <v>51</v>
      </c>
      <c r="E1203" t="s">
        <v>50</v>
      </c>
      <c r="F1203">
        <v>13</v>
      </c>
      <c r="G1203" t="s">
        <v>88</v>
      </c>
      <c r="H1203">
        <v>2</v>
      </c>
      <c r="I1203" t="s">
        <v>6</v>
      </c>
      <c r="J1203" t="s">
        <v>39</v>
      </c>
      <c r="K1203" s="5">
        <v>4.8</v>
      </c>
      <c r="L1203">
        <f>_xlfn.AGGREGATE(2,5,tblData[[#This Row],[Order ID]])</f>
        <v>1</v>
      </c>
    </row>
    <row r="1204" spans="1:12" x14ac:dyDescent="0.35">
      <c r="A1204">
        <v>21484</v>
      </c>
      <c r="B1204" s="1">
        <v>43687</v>
      </c>
      <c r="C1204" t="s">
        <v>15</v>
      </c>
      <c r="D1204" t="s">
        <v>51</v>
      </c>
      <c r="E1204" t="s">
        <v>50</v>
      </c>
      <c r="F1204">
        <v>14</v>
      </c>
      <c r="G1204" t="s">
        <v>48</v>
      </c>
      <c r="H1204">
        <v>7</v>
      </c>
      <c r="I1204" t="s">
        <v>6</v>
      </c>
      <c r="J1204" t="s">
        <v>39</v>
      </c>
      <c r="K1204" s="5">
        <v>16.8</v>
      </c>
      <c r="L1204">
        <f>_xlfn.AGGREGATE(2,5,tblData[[#This Row],[Order ID]])</f>
        <v>1</v>
      </c>
    </row>
    <row r="1205" spans="1:12" x14ac:dyDescent="0.35">
      <c r="A1205">
        <v>21485</v>
      </c>
      <c r="B1205" s="1">
        <v>43687</v>
      </c>
      <c r="C1205" t="s">
        <v>15</v>
      </c>
      <c r="D1205" t="s">
        <v>51</v>
      </c>
      <c r="E1205" t="s">
        <v>50</v>
      </c>
      <c r="F1205">
        <v>13</v>
      </c>
      <c r="G1205" t="s">
        <v>88</v>
      </c>
      <c r="H1205">
        <v>10</v>
      </c>
      <c r="I1205" t="s">
        <v>6</v>
      </c>
      <c r="J1205" t="s">
        <v>39</v>
      </c>
      <c r="K1205" s="5">
        <v>24</v>
      </c>
      <c r="L1205">
        <f>_xlfn.AGGREGATE(2,5,tblData[[#This Row],[Order ID]])</f>
        <v>1</v>
      </c>
    </row>
    <row r="1206" spans="1:12" x14ac:dyDescent="0.35">
      <c r="A1206">
        <v>20301</v>
      </c>
      <c r="B1206" s="1">
        <v>43688</v>
      </c>
      <c r="C1206" t="s">
        <v>28</v>
      </c>
      <c r="D1206" t="s">
        <v>54</v>
      </c>
      <c r="E1206" t="s">
        <v>50</v>
      </c>
      <c r="F1206">
        <v>15</v>
      </c>
      <c r="G1206" t="s">
        <v>45</v>
      </c>
      <c r="H1206">
        <v>25</v>
      </c>
      <c r="I1206" t="s">
        <v>14</v>
      </c>
      <c r="J1206" t="s">
        <v>34</v>
      </c>
      <c r="K1206" s="5">
        <v>97.5</v>
      </c>
      <c r="L1206">
        <f>_xlfn.AGGREGATE(2,5,tblData[[#This Row],[Order ID]])</f>
        <v>1</v>
      </c>
    </row>
    <row r="1207" spans="1:12" x14ac:dyDescent="0.35">
      <c r="A1207">
        <v>20302</v>
      </c>
      <c r="B1207" s="1">
        <v>43688</v>
      </c>
      <c r="C1207" t="s">
        <v>28</v>
      </c>
      <c r="D1207" t="s">
        <v>54</v>
      </c>
      <c r="E1207" t="s">
        <v>50</v>
      </c>
      <c r="F1207">
        <v>16</v>
      </c>
      <c r="G1207" t="s">
        <v>46</v>
      </c>
      <c r="H1207">
        <v>30</v>
      </c>
      <c r="I1207" t="s">
        <v>14</v>
      </c>
      <c r="J1207" t="s">
        <v>34</v>
      </c>
      <c r="K1207" s="5">
        <v>117</v>
      </c>
      <c r="L1207">
        <f>_xlfn.AGGREGATE(2,5,tblData[[#This Row],[Order ID]])</f>
        <v>1</v>
      </c>
    </row>
    <row r="1208" spans="1:12" x14ac:dyDescent="0.35">
      <c r="A1208">
        <v>20303</v>
      </c>
      <c r="B1208" s="1">
        <v>43688</v>
      </c>
      <c r="C1208" t="s">
        <v>28</v>
      </c>
      <c r="D1208" t="s">
        <v>54</v>
      </c>
      <c r="E1208" t="s">
        <v>50</v>
      </c>
      <c r="F1208">
        <v>14</v>
      </c>
      <c r="G1208" t="s">
        <v>48</v>
      </c>
      <c r="H1208">
        <v>25</v>
      </c>
      <c r="I1208" t="s">
        <v>14</v>
      </c>
      <c r="J1208" t="s">
        <v>34</v>
      </c>
      <c r="K1208" s="5">
        <v>97.5</v>
      </c>
      <c r="L1208">
        <f>_xlfn.AGGREGATE(2,5,tblData[[#This Row],[Order ID]])</f>
        <v>1</v>
      </c>
    </row>
    <row r="1209" spans="1:12" x14ac:dyDescent="0.35">
      <c r="A1209">
        <v>20304</v>
      </c>
      <c r="B1209" s="1">
        <v>43688</v>
      </c>
      <c r="C1209" t="s">
        <v>28</v>
      </c>
      <c r="D1209" t="s">
        <v>54</v>
      </c>
      <c r="E1209" t="s">
        <v>50</v>
      </c>
      <c r="F1209">
        <v>16</v>
      </c>
      <c r="G1209" t="s">
        <v>46</v>
      </c>
      <c r="H1209">
        <v>20</v>
      </c>
      <c r="I1209" t="s">
        <v>14</v>
      </c>
      <c r="J1209" t="s">
        <v>34</v>
      </c>
      <c r="K1209" s="5">
        <v>78</v>
      </c>
      <c r="L1209">
        <f>_xlfn.AGGREGATE(2,5,tblData[[#This Row],[Order ID]])</f>
        <v>1</v>
      </c>
    </row>
    <row r="1210" spans="1:12" x14ac:dyDescent="0.35">
      <c r="A1210">
        <v>20305</v>
      </c>
      <c r="B1210" s="1">
        <v>43688</v>
      </c>
      <c r="C1210" t="s">
        <v>28</v>
      </c>
      <c r="D1210" t="s">
        <v>54</v>
      </c>
      <c r="E1210" t="s">
        <v>50</v>
      </c>
      <c r="F1210">
        <v>14</v>
      </c>
      <c r="G1210" t="s">
        <v>48</v>
      </c>
      <c r="H1210">
        <v>18</v>
      </c>
      <c r="I1210" t="s">
        <v>14</v>
      </c>
      <c r="J1210" t="s">
        <v>34</v>
      </c>
      <c r="K1210" s="5">
        <v>70.2</v>
      </c>
      <c r="L1210">
        <f>_xlfn.AGGREGATE(2,5,tblData[[#This Row],[Order ID]])</f>
        <v>1</v>
      </c>
    </row>
    <row r="1211" spans="1:12" x14ac:dyDescent="0.35">
      <c r="A1211">
        <v>21489</v>
      </c>
      <c r="B1211" s="1">
        <v>43688</v>
      </c>
      <c r="C1211" t="s">
        <v>22</v>
      </c>
      <c r="D1211" t="s">
        <v>69</v>
      </c>
      <c r="E1211" t="s">
        <v>66</v>
      </c>
      <c r="F1211">
        <v>15</v>
      </c>
      <c r="G1211" t="s">
        <v>45</v>
      </c>
      <c r="H1211">
        <v>5</v>
      </c>
      <c r="I1211" t="s">
        <v>14</v>
      </c>
      <c r="J1211" t="s">
        <v>34</v>
      </c>
      <c r="K1211" s="5">
        <v>7.5</v>
      </c>
      <c r="L1211">
        <f>_xlfn.AGGREGATE(2,5,tblData[[#This Row],[Order ID]])</f>
        <v>1</v>
      </c>
    </row>
    <row r="1212" spans="1:12" x14ac:dyDescent="0.35">
      <c r="A1212">
        <v>21490</v>
      </c>
      <c r="B1212" s="1">
        <v>43688</v>
      </c>
      <c r="C1212" t="s">
        <v>22</v>
      </c>
      <c r="D1212" t="s">
        <v>69</v>
      </c>
      <c r="E1212" t="s">
        <v>66</v>
      </c>
      <c r="F1212">
        <v>14</v>
      </c>
      <c r="G1212" t="s">
        <v>48</v>
      </c>
      <c r="H1212">
        <v>5</v>
      </c>
      <c r="I1212" t="s">
        <v>14</v>
      </c>
      <c r="J1212" t="s">
        <v>34</v>
      </c>
      <c r="K1212" s="5">
        <v>7.5</v>
      </c>
      <c r="L1212">
        <f>_xlfn.AGGREGATE(2,5,tblData[[#This Row],[Order ID]])</f>
        <v>1</v>
      </c>
    </row>
    <row r="1213" spans="1:12" x14ac:dyDescent="0.35">
      <c r="A1213">
        <v>21491</v>
      </c>
      <c r="B1213" s="1">
        <v>43688</v>
      </c>
      <c r="C1213" t="s">
        <v>3</v>
      </c>
      <c r="D1213" t="s">
        <v>62</v>
      </c>
      <c r="E1213" t="s">
        <v>58</v>
      </c>
      <c r="F1213">
        <v>18</v>
      </c>
      <c r="G1213" t="s">
        <v>47</v>
      </c>
      <c r="H1213">
        <v>15</v>
      </c>
      <c r="I1213" t="s">
        <v>4</v>
      </c>
      <c r="J1213" t="s">
        <v>35</v>
      </c>
      <c r="K1213" s="5">
        <v>48</v>
      </c>
      <c r="L1213">
        <f>_xlfn.AGGREGATE(2,5,tblData[[#This Row],[Order ID]])</f>
        <v>1</v>
      </c>
    </row>
    <row r="1214" spans="1:12" x14ac:dyDescent="0.35">
      <c r="A1214">
        <v>21492</v>
      </c>
      <c r="B1214" s="1">
        <v>43688</v>
      </c>
      <c r="C1214" t="s">
        <v>3</v>
      </c>
      <c r="D1214" t="s">
        <v>62</v>
      </c>
      <c r="E1214" t="s">
        <v>58</v>
      </c>
      <c r="F1214">
        <v>14</v>
      </c>
      <c r="G1214" t="s">
        <v>48</v>
      </c>
      <c r="H1214">
        <v>60</v>
      </c>
      <c r="I1214" t="s">
        <v>4</v>
      </c>
      <c r="J1214" t="s">
        <v>35</v>
      </c>
      <c r="K1214" s="5">
        <v>192</v>
      </c>
      <c r="L1214">
        <f>_xlfn.AGGREGATE(2,5,tblData[[#This Row],[Order ID]])</f>
        <v>1</v>
      </c>
    </row>
    <row r="1215" spans="1:12" x14ac:dyDescent="0.35">
      <c r="A1215">
        <v>21493</v>
      </c>
      <c r="B1215" s="1">
        <v>43688</v>
      </c>
      <c r="C1215" t="s">
        <v>3</v>
      </c>
      <c r="D1215" t="s">
        <v>62</v>
      </c>
      <c r="E1215" t="s">
        <v>58</v>
      </c>
      <c r="F1215">
        <v>15</v>
      </c>
      <c r="G1215" t="s">
        <v>45</v>
      </c>
      <c r="H1215">
        <v>49</v>
      </c>
      <c r="I1215" t="s">
        <v>4</v>
      </c>
      <c r="J1215" t="s">
        <v>35</v>
      </c>
      <c r="K1215" s="5">
        <v>156.80000000000001</v>
      </c>
      <c r="L1215">
        <f>_xlfn.AGGREGATE(2,5,tblData[[#This Row],[Order ID]])</f>
        <v>1</v>
      </c>
    </row>
    <row r="1216" spans="1:12" x14ac:dyDescent="0.35">
      <c r="A1216">
        <v>20306</v>
      </c>
      <c r="B1216" s="1">
        <v>43689</v>
      </c>
      <c r="C1216" t="s">
        <v>5</v>
      </c>
      <c r="D1216" t="s">
        <v>65</v>
      </c>
      <c r="E1216" t="s">
        <v>66</v>
      </c>
      <c r="F1216">
        <v>16</v>
      </c>
      <c r="G1216" t="s">
        <v>46</v>
      </c>
      <c r="H1216">
        <v>5</v>
      </c>
      <c r="I1216" t="s">
        <v>6</v>
      </c>
      <c r="J1216" t="s">
        <v>39</v>
      </c>
      <c r="K1216" s="5">
        <v>7</v>
      </c>
      <c r="L1216">
        <f>_xlfn.AGGREGATE(2,5,tblData[[#This Row],[Order ID]])</f>
        <v>1</v>
      </c>
    </row>
    <row r="1217" spans="1:12" x14ac:dyDescent="0.35">
      <c r="A1217">
        <v>20307</v>
      </c>
      <c r="B1217" s="1">
        <v>43689</v>
      </c>
      <c r="C1217" t="s">
        <v>5</v>
      </c>
      <c r="D1217" t="s">
        <v>65</v>
      </c>
      <c r="E1217" t="s">
        <v>66</v>
      </c>
      <c r="F1217">
        <v>13</v>
      </c>
      <c r="G1217" t="s">
        <v>88</v>
      </c>
      <c r="H1217">
        <v>10</v>
      </c>
      <c r="I1217" t="s">
        <v>6</v>
      </c>
      <c r="J1217" t="s">
        <v>39</v>
      </c>
      <c r="K1217" s="5">
        <v>14</v>
      </c>
      <c r="L1217">
        <f>_xlfn.AGGREGATE(2,5,tblData[[#This Row],[Order ID]])</f>
        <v>1</v>
      </c>
    </row>
    <row r="1218" spans="1:12" x14ac:dyDescent="0.35">
      <c r="A1218">
        <v>20308</v>
      </c>
      <c r="B1218" s="1">
        <v>43689</v>
      </c>
      <c r="C1218" t="s">
        <v>20</v>
      </c>
      <c r="D1218" t="s">
        <v>71</v>
      </c>
      <c r="E1218" t="s">
        <v>66</v>
      </c>
      <c r="F1218">
        <v>14</v>
      </c>
      <c r="G1218" t="s">
        <v>48</v>
      </c>
      <c r="H1218">
        <v>12</v>
      </c>
      <c r="I1218" t="s">
        <v>17</v>
      </c>
      <c r="J1218" t="s">
        <v>40</v>
      </c>
      <c r="K1218" s="5">
        <v>10.8</v>
      </c>
      <c r="L1218">
        <f>_xlfn.AGGREGATE(2,5,tblData[[#This Row],[Order ID]])</f>
        <v>1</v>
      </c>
    </row>
    <row r="1219" spans="1:12" x14ac:dyDescent="0.35">
      <c r="A1219">
        <v>20309</v>
      </c>
      <c r="B1219" s="1">
        <v>43689</v>
      </c>
      <c r="C1219" t="s">
        <v>20</v>
      </c>
      <c r="D1219" t="s">
        <v>71</v>
      </c>
      <c r="E1219" t="s">
        <v>66</v>
      </c>
      <c r="F1219">
        <v>15</v>
      </c>
      <c r="G1219" t="s">
        <v>45</v>
      </c>
      <c r="H1219">
        <v>28</v>
      </c>
      <c r="I1219" t="s">
        <v>17</v>
      </c>
      <c r="J1219" t="s">
        <v>40</v>
      </c>
      <c r="K1219" s="5">
        <v>25.2</v>
      </c>
      <c r="L1219">
        <f>_xlfn.AGGREGATE(2,5,tblData[[#This Row],[Order ID]])</f>
        <v>1</v>
      </c>
    </row>
    <row r="1220" spans="1:12" x14ac:dyDescent="0.35">
      <c r="A1220">
        <v>21494</v>
      </c>
      <c r="B1220" s="1">
        <v>43689</v>
      </c>
      <c r="C1220" t="s">
        <v>7</v>
      </c>
      <c r="D1220" t="s">
        <v>57</v>
      </c>
      <c r="E1220" t="s">
        <v>58</v>
      </c>
      <c r="F1220">
        <v>14</v>
      </c>
      <c r="G1220" t="s">
        <v>48</v>
      </c>
      <c r="H1220">
        <v>25</v>
      </c>
      <c r="I1220" t="s">
        <v>6</v>
      </c>
      <c r="J1220" t="s">
        <v>39</v>
      </c>
      <c r="K1220" s="5">
        <v>82.5</v>
      </c>
      <c r="L1220">
        <f>_xlfn.AGGREGATE(2,5,tblData[[#This Row],[Order ID]])</f>
        <v>1</v>
      </c>
    </row>
    <row r="1221" spans="1:12" x14ac:dyDescent="0.35">
      <c r="A1221">
        <v>21495</v>
      </c>
      <c r="B1221" s="1">
        <v>43689</v>
      </c>
      <c r="C1221" t="s">
        <v>7</v>
      </c>
      <c r="D1221" t="s">
        <v>57</v>
      </c>
      <c r="E1221" t="s">
        <v>58</v>
      </c>
      <c r="F1221">
        <v>16</v>
      </c>
      <c r="G1221" t="s">
        <v>46</v>
      </c>
      <c r="H1221">
        <v>30</v>
      </c>
      <c r="I1221" t="s">
        <v>6</v>
      </c>
      <c r="J1221" t="s">
        <v>39</v>
      </c>
      <c r="K1221" s="5">
        <v>99</v>
      </c>
      <c r="L1221">
        <f>_xlfn.AGGREGATE(2,5,tblData[[#This Row],[Order ID]])</f>
        <v>1</v>
      </c>
    </row>
    <row r="1222" spans="1:12" x14ac:dyDescent="0.35">
      <c r="A1222">
        <v>21496</v>
      </c>
      <c r="B1222" s="1">
        <v>43689</v>
      </c>
      <c r="C1222" t="s">
        <v>7</v>
      </c>
      <c r="D1222" t="s">
        <v>57</v>
      </c>
      <c r="E1222" t="s">
        <v>58</v>
      </c>
      <c r="F1222">
        <v>14</v>
      </c>
      <c r="G1222" t="s">
        <v>48</v>
      </c>
      <c r="H1222">
        <v>36</v>
      </c>
      <c r="I1222" t="s">
        <v>6</v>
      </c>
      <c r="J1222" t="s">
        <v>39</v>
      </c>
      <c r="K1222" s="5">
        <v>118.8</v>
      </c>
      <c r="L1222">
        <f>_xlfn.AGGREGATE(2,5,tblData[[#This Row],[Order ID]])</f>
        <v>1</v>
      </c>
    </row>
    <row r="1223" spans="1:12" x14ac:dyDescent="0.35">
      <c r="A1223">
        <v>21497</v>
      </c>
      <c r="B1223" s="1">
        <v>43689</v>
      </c>
      <c r="C1223" t="s">
        <v>7</v>
      </c>
      <c r="D1223" t="s">
        <v>57</v>
      </c>
      <c r="E1223" t="s">
        <v>58</v>
      </c>
      <c r="F1223">
        <v>14</v>
      </c>
      <c r="G1223" t="s">
        <v>48</v>
      </c>
      <c r="H1223">
        <v>25</v>
      </c>
      <c r="I1223" t="s">
        <v>6</v>
      </c>
      <c r="J1223" t="s">
        <v>39</v>
      </c>
      <c r="K1223" s="5">
        <v>82.5</v>
      </c>
      <c r="L1223">
        <f>_xlfn.AGGREGATE(2,5,tblData[[#This Row],[Order ID]])</f>
        <v>1</v>
      </c>
    </row>
    <row r="1224" spans="1:12" x14ac:dyDescent="0.35">
      <c r="A1224">
        <v>21498</v>
      </c>
      <c r="B1224" s="1">
        <v>43689</v>
      </c>
      <c r="C1224" t="s">
        <v>9</v>
      </c>
      <c r="D1224" t="s">
        <v>52</v>
      </c>
      <c r="E1224" t="s">
        <v>50</v>
      </c>
      <c r="F1224">
        <v>16</v>
      </c>
      <c r="G1224" t="s">
        <v>46</v>
      </c>
      <c r="H1224">
        <v>42</v>
      </c>
      <c r="I1224" t="s">
        <v>6</v>
      </c>
      <c r="J1224" t="s">
        <v>39</v>
      </c>
      <c r="K1224" s="5">
        <v>63</v>
      </c>
      <c r="L1224">
        <f>_xlfn.AGGREGATE(2,5,tblData[[#This Row],[Order ID]])</f>
        <v>1</v>
      </c>
    </row>
    <row r="1225" spans="1:12" x14ac:dyDescent="0.35">
      <c r="A1225">
        <v>21499</v>
      </c>
      <c r="B1225" s="1">
        <v>43689</v>
      </c>
      <c r="C1225" t="s">
        <v>9</v>
      </c>
      <c r="D1225" t="s">
        <v>52</v>
      </c>
      <c r="E1225" t="s">
        <v>50</v>
      </c>
      <c r="F1225">
        <v>17</v>
      </c>
      <c r="G1225" t="s">
        <v>44</v>
      </c>
      <c r="H1225">
        <v>30</v>
      </c>
      <c r="I1225" t="s">
        <v>6</v>
      </c>
      <c r="J1225" t="s">
        <v>39</v>
      </c>
      <c r="K1225" s="5">
        <v>45</v>
      </c>
      <c r="L1225">
        <f>_xlfn.AGGREGATE(2,5,tblData[[#This Row],[Order ID]])</f>
        <v>1</v>
      </c>
    </row>
    <row r="1226" spans="1:12" x14ac:dyDescent="0.35">
      <c r="A1226">
        <v>21504</v>
      </c>
      <c r="B1226" s="1">
        <v>43689</v>
      </c>
      <c r="C1226" t="s">
        <v>23</v>
      </c>
      <c r="D1226" t="s">
        <v>56</v>
      </c>
      <c r="E1226" t="s">
        <v>50</v>
      </c>
      <c r="F1226">
        <v>18</v>
      </c>
      <c r="G1226" t="s">
        <v>47</v>
      </c>
      <c r="H1226">
        <v>30</v>
      </c>
      <c r="I1226" t="s">
        <v>4</v>
      </c>
      <c r="J1226" t="s">
        <v>35</v>
      </c>
      <c r="K1226" s="5">
        <v>30</v>
      </c>
      <c r="L1226">
        <f>_xlfn.AGGREGATE(2,5,tblData[[#This Row],[Order ID]])</f>
        <v>1</v>
      </c>
    </row>
    <row r="1227" spans="1:12" x14ac:dyDescent="0.35">
      <c r="A1227">
        <v>21505</v>
      </c>
      <c r="B1227" s="1">
        <v>43689</v>
      </c>
      <c r="C1227" t="s">
        <v>23</v>
      </c>
      <c r="D1227" t="s">
        <v>56</v>
      </c>
      <c r="E1227" t="s">
        <v>50</v>
      </c>
      <c r="F1227">
        <v>14</v>
      </c>
      <c r="G1227" t="s">
        <v>48</v>
      </c>
      <c r="H1227">
        <v>2</v>
      </c>
      <c r="I1227" t="s">
        <v>4</v>
      </c>
      <c r="J1227" t="s">
        <v>35</v>
      </c>
      <c r="K1227" s="5">
        <v>2</v>
      </c>
      <c r="L1227">
        <f>_xlfn.AGGREGATE(2,5,tblData[[#This Row],[Order ID]])</f>
        <v>1</v>
      </c>
    </row>
    <row r="1228" spans="1:12" x14ac:dyDescent="0.35">
      <c r="A1228">
        <v>20310</v>
      </c>
      <c r="B1228" s="1">
        <v>43690</v>
      </c>
      <c r="C1228" t="s">
        <v>3</v>
      </c>
      <c r="D1228" t="s">
        <v>62</v>
      </c>
      <c r="E1228" t="s">
        <v>58</v>
      </c>
      <c r="F1228">
        <v>15</v>
      </c>
      <c r="G1228" t="s">
        <v>45</v>
      </c>
      <c r="H1228">
        <v>15</v>
      </c>
      <c r="I1228" t="s">
        <v>8</v>
      </c>
      <c r="J1228" t="s">
        <v>38</v>
      </c>
      <c r="K1228" s="5">
        <v>48</v>
      </c>
      <c r="L1228">
        <f>_xlfn.AGGREGATE(2,5,tblData[[#This Row],[Order ID]])</f>
        <v>1</v>
      </c>
    </row>
    <row r="1229" spans="1:12" x14ac:dyDescent="0.35">
      <c r="A1229">
        <v>20311</v>
      </c>
      <c r="B1229" s="1">
        <v>43690</v>
      </c>
      <c r="C1229" t="s">
        <v>3</v>
      </c>
      <c r="D1229" t="s">
        <v>62</v>
      </c>
      <c r="E1229" t="s">
        <v>58</v>
      </c>
      <c r="F1229">
        <v>16</v>
      </c>
      <c r="G1229" t="s">
        <v>46</v>
      </c>
      <c r="H1229">
        <v>8</v>
      </c>
      <c r="I1229" t="s">
        <v>8</v>
      </c>
      <c r="J1229" t="s">
        <v>38</v>
      </c>
      <c r="K1229" s="5">
        <v>25.6</v>
      </c>
      <c r="L1229">
        <f>_xlfn.AGGREGATE(2,5,tblData[[#This Row],[Order ID]])</f>
        <v>1</v>
      </c>
    </row>
    <row r="1230" spans="1:12" x14ac:dyDescent="0.35">
      <c r="A1230">
        <v>21506</v>
      </c>
      <c r="B1230" s="1">
        <v>43692</v>
      </c>
      <c r="C1230" t="s">
        <v>3</v>
      </c>
      <c r="D1230" t="s">
        <v>62</v>
      </c>
      <c r="E1230" t="s">
        <v>58</v>
      </c>
      <c r="F1230">
        <v>18</v>
      </c>
      <c r="G1230" t="s">
        <v>47</v>
      </c>
      <c r="H1230">
        <v>20</v>
      </c>
      <c r="I1230" t="s">
        <v>8</v>
      </c>
      <c r="J1230" t="s">
        <v>38</v>
      </c>
      <c r="K1230" s="5">
        <v>64</v>
      </c>
      <c r="L1230">
        <f>_xlfn.AGGREGATE(2,5,tblData[[#This Row],[Order ID]])</f>
        <v>1</v>
      </c>
    </row>
    <row r="1231" spans="1:12" x14ac:dyDescent="0.35">
      <c r="A1231">
        <v>21507</v>
      </c>
      <c r="B1231" s="1">
        <v>43692</v>
      </c>
      <c r="C1231" t="s">
        <v>5</v>
      </c>
      <c r="D1231" t="s">
        <v>65</v>
      </c>
      <c r="E1231" t="s">
        <v>66</v>
      </c>
      <c r="F1231">
        <v>16</v>
      </c>
      <c r="G1231" t="s">
        <v>46</v>
      </c>
      <c r="H1231">
        <v>4</v>
      </c>
      <c r="I1231" t="s">
        <v>6</v>
      </c>
      <c r="J1231" t="s">
        <v>39</v>
      </c>
      <c r="K1231" s="5">
        <v>5.6</v>
      </c>
      <c r="L1231">
        <f>_xlfn.AGGREGATE(2,5,tblData[[#This Row],[Order ID]])</f>
        <v>1</v>
      </c>
    </row>
    <row r="1232" spans="1:12" x14ac:dyDescent="0.35">
      <c r="A1232">
        <v>21508</v>
      </c>
      <c r="B1232" s="1">
        <v>43692</v>
      </c>
      <c r="C1232" t="s">
        <v>5</v>
      </c>
      <c r="D1232" t="s">
        <v>65</v>
      </c>
      <c r="E1232" t="s">
        <v>66</v>
      </c>
      <c r="F1232">
        <v>15</v>
      </c>
      <c r="G1232" t="s">
        <v>45</v>
      </c>
      <c r="H1232">
        <v>21</v>
      </c>
      <c r="I1232" t="s">
        <v>6</v>
      </c>
      <c r="J1232" t="s">
        <v>39</v>
      </c>
      <c r="K1232" s="5">
        <v>29.4</v>
      </c>
      <c r="L1232">
        <f>_xlfn.AGGREGATE(2,5,tblData[[#This Row],[Order ID]])</f>
        <v>1</v>
      </c>
    </row>
    <row r="1233" spans="1:12" x14ac:dyDescent="0.35">
      <c r="A1233">
        <v>21509</v>
      </c>
      <c r="B1233" s="1">
        <v>43692</v>
      </c>
      <c r="C1233" t="s">
        <v>5</v>
      </c>
      <c r="D1233" t="s">
        <v>65</v>
      </c>
      <c r="E1233" t="s">
        <v>66</v>
      </c>
      <c r="F1233">
        <v>17</v>
      </c>
      <c r="G1233" t="s">
        <v>44</v>
      </c>
      <c r="H1233">
        <v>8</v>
      </c>
      <c r="I1233" t="s">
        <v>6</v>
      </c>
      <c r="J1233" t="s">
        <v>39</v>
      </c>
      <c r="K1233" s="5">
        <v>11.2</v>
      </c>
      <c r="L1233">
        <f>_xlfn.AGGREGATE(2,5,tblData[[#This Row],[Order ID]])</f>
        <v>1</v>
      </c>
    </row>
    <row r="1234" spans="1:12" x14ac:dyDescent="0.35">
      <c r="A1234">
        <v>21510</v>
      </c>
      <c r="B1234" s="1">
        <v>43692</v>
      </c>
      <c r="C1234" t="s">
        <v>16</v>
      </c>
      <c r="D1234" t="s">
        <v>60</v>
      </c>
      <c r="E1234" t="s">
        <v>58</v>
      </c>
      <c r="F1234">
        <v>16</v>
      </c>
      <c r="G1234" t="s">
        <v>46</v>
      </c>
      <c r="H1234">
        <v>30</v>
      </c>
      <c r="I1234" t="s">
        <v>8</v>
      </c>
      <c r="J1234" t="s">
        <v>38</v>
      </c>
      <c r="K1234" s="5">
        <v>84</v>
      </c>
      <c r="L1234">
        <f>_xlfn.AGGREGATE(2,5,tblData[[#This Row],[Order ID]])</f>
        <v>1</v>
      </c>
    </row>
    <row r="1235" spans="1:12" x14ac:dyDescent="0.35">
      <c r="A1235">
        <v>20312</v>
      </c>
      <c r="B1235" s="1">
        <v>43693</v>
      </c>
      <c r="C1235" t="s">
        <v>16</v>
      </c>
      <c r="D1235" t="s">
        <v>60</v>
      </c>
      <c r="E1235" t="s">
        <v>58</v>
      </c>
      <c r="F1235">
        <v>14</v>
      </c>
      <c r="G1235" t="s">
        <v>48</v>
      </c>
      <c r="H1235">
        <v>35</v>
      </c>
      <c r="I1235" t="s">
        <v>14</v>
      </c>
      <c r="J1235" t="s">
        <v>34</v>
      </c>
      <c r="K1235" s="5">
        <v>98</v>
      </c>
      <c r="L1235">
        <f>_xlfn.AGGREGATE(2,5,tblData[[#This Row],[Order ID]])</f>
        <v>1</v>
      </c>
    </row>
    <row r="1236" spans="1:12" x14ac:dyDescent="0.35">
      <c r="A1236">
        <v>20313</v>
      </c>
      <c r="B1236" s="1">
        <v>43693</v>
      </c>
      <c r="C1236" t="s">
        <v>16</v>
      </c>
      <c r="D1236" t="s">
        <v>60</v>
      </c>
      <c r="E1236" t="s">
        <v>58</v>
      </c>
      <c r="F1236">
        <v>15</v>
      </c>
      <c r="G1236" t="s">
        <v>45</v>
      </c>
      <c r="H1236">
        <v>40</v>
      </c>
      <c r="I1236" t="s">
        <v>14</v>
      </c>
      <c r="J1236" t="s">
        <v>34</v>
      </c>
      <c r="K1236" s="5">
        <v>112</v>
      </c>
      <c r="L1236">
        <f>_xlfn.AGGREGATE(2,5,tblData[[#This Row],[Order ID]])</f>
        <v>1</v>
      </c>
    </row>
    <row r="1237" spans="1:12" x14ac:dyDescent="0.35">
      <c r="A1237">
        <v>20314</v>
      </c>
      <c r="B1237" s="1">
        <v>43693</v>
      </c>
      <c r="C1237" t="s">
        <v>16</v>
      </c>
      <c r="D1237" t="s">
        <v>60</v>
      </c>
      <c r="E1237" t="s">
        <v>58</v>
      </c>
      <c r="F1237">
        <v>18</v>
      </c>
      <c r="G1237" t="s">
        <v>47</v>
      </c>
      <c r="H1237">
        <v>2</v>
      </c>
      <c r="I1237" t="s">
        <v>14</v>
      </c>
      <c r="J1237" t="s">
        <v>34</v>
      </c>
      <c r="K1237" s="5">
        <v>5.6</v>
      </c>
      <c r="L1237">
        <f>_xlfn.AGGREGATE(2,5,tblData[[#This Row],[Order ID]])</f>
        <v>1</v>
      </c>
    </row>
    <row r="1238" spans="1:12" x14ac:dyDescent="0.35">
      <c r="A1238">
        <v>21511</v>
      </c>
      <c r="B1238" s="1">
        <v>43693</v>
      </c>
      <c r="C1238" t="s">
        <v>31</v>
      </c>
      <c r="D1238" t="s">
        <v>53</v>
      </c>
      <c r="E1238" t="s">
        <v>50</v>
      </c>
      <c r="F1238">
        <v>15</v>
      </c>
      <c r="G1238" t="s">
        <v>45</v>
      </c>
      <c r="H1238">
        <v>20</v>
      </c>
      <c r="I1238" t="s">
        <v>24</v>
      </c>
      <c r="J1238" t="s">
        <v>42</v>
      </c>
      <c r="K1238" s="5">
        <v>36</v>
      </c>
      <c r="L1238">
        <f>_xlfn.AGGREGATE(2,5,tblData[[#This Row],[Order ID]])</f>
        <v>1</v>
      </c>
    </row>
    <row r="1239" spans="1:12" x14ac:dyDescent="0.35">
      <c r="A1239">
        <v>21512</v>
      </c>
      <c r="B1239" s="1">
        <v>43693</v>
      </c>
      <c r="C1239" t="s">
        <v>31</v>
      </c>
      <c r="D1239" t="s">
        <v>53</v>
      </c>
      <c r="E1239" t="s">
        <v>50</v>
      </c>
      <c r="F1239">
        <v>17</v>
      </c>
      <c r="G1239" t="s">
        <v>44</v>
      </c>
      <c r="H1239">
        <v>8</v>
      </c>
      <c r="I1239" t="s">
        <v>24</v>
      </c>
      <c r="J1239" t="s">
        <v>42</v>
      </c>
      <c r="K1239" s="5">
        <v>14.4</v>
      </c>
      <c r="L1239">
        <f>_xlfn.AGGREGATE(2,5,tblData[[#This Row],[Order ID]])</f>
        <v>1</v>
      </c>
    </row>
    <row r="1240" spans="1:12" x14ac:dyDescent="0.35">
      <c r="A1240">
        <v>21513</v>
      </c>
      <c r="B1240" s="1">
        <v>43693</v>
      </c>
      <c r="C1240" t="s">
        <v>3</v>
      </c>
      <c r="D1240" t="s">
        <v>62</v>
      </c>
      <c r="E1240" t="s">
        <v>58</v>
      </c>
      <c r="F1240">
        <v>13</v>
      </c>
      <c r="G1240" t="s">
        <v>88</v>
      </c>
      <c r="H1240">
        <v>35</v>
      </c>
      <c r="I1240" t="s">
        <v>8</v>
      </c>
      <c r="J1240" t="s">
        <v>38</v>
      </c>
      <c r="K1240" s="5">
        <v>112</v>
      </c>
      <c r="L1240">
        <f>_xlfn.AGGREGATE(2,5,tblData[[#This Row],[Order ID]])</f>
        <v>1</v>
      </c>
    </row>
    <row r="1241" spans="1:12" x14ac:dyDescent="0.35">
      <c r="A1241">
        <v>21514</v>
      </c>
      <c r="B1241" s="1">
        <v>43693</v>
      </c>
      <c r="C1241" t="s">
        <v>3</v>
      </c>
      <c r="D1241" t="s">
        <v>62</v>
      </c>
      <c r="E1241" t="s">
        <v>58</v>
      </c>
      <c r="F1241">
        <v>15</v>
      </c>
      <c r="G1241" t="s">
        <v>45</v>
      </c>
      <c r="H1241">
        <v>24</v>
      </c>
      <c r="I1241" t="s">
        <v>8</v>
      </c>
      <c r="J1241" t="s">
        <v>38</v>
      </c>
      <c r="K1241" s="5">
        <v>76.800000000000011</v>
      </c>
      <c r="L1241">
        <f>_xlfn.AGGREGATE(2,5,tblData[[#This Row],[Order ID]])</f>
        <v>1</v>
      </c>
    </row>
    <row r="1242" spans="1:12" x14ac:dyDescent="0.35">
      <c r="A1242">
        <v>21515</v>
      </c>
      <c r="B1242" s="1">
        <v>43693</v>
      </c>
      <c r="C1242" t="s">
        <v>3</v>
      </c>
      <c r="D1242" t="s">
        <v>62</v>
      </c>
      <c r="E1242" t="s">
        <v>58</v>
      </c>
      <c r="F1242">
        <v>13</v>
      </c>
      <c r="G1242" t="s">
        <v>88</v>
      </c>
      <c r="H1242">
        <v>49</v>
      </c>
      <c r="I1242" t="s">
        <v>8</v>
      </c>
      <c r="J1242" t="s">
        <v>38</v>
      </c>
      <c r="K1242" s="5">
        <v>156.80000000000001</v>
      </c>
      <c r="L1242">
        <f>_xlfn.AGGREGATE(2,5,tblData[[#This Row],[Order ID]])</f>
        <v>1</v>
      </c>
    </row>
    <row r="1243" spans="1:12" x14ac:dyDescent="0.35">
      <c r="A1243">
        <v>21516</v>
      </c>
      <c r="B1243" s="1">
        <v>43693</v>
      </c>
      <c r="C1243" t="s">
        <v>3</v>
      </c>
      <c r="D1243" t="s">
        <v>62</v>
      </c>
      <c r="E1243" t="s">
        <v>58</v>
      </c>
      <c r="F1243">
        <v>16</v>
      </c>
      <c r="G1243" t="s">
        <v>46</v>
      </c>
      <c r="H1243">
        <v>20</v>
      </c>
      <c r="I1243" t="s">
        <v>8</v>
      </c>
      <c r="J1243" t="s">
        <v>38</v>
      </c>
      <c r="K1243" s="5">
        <v>64</v>
      </c>
      <c r="L1243">
        <f>_xlfn.AGGREGATE(2,5,tblData[[#This Row],[Order ID]])</f>
        <v>1</v>
      </c>
    </row>
    <row r="1244" spans="1:12" x14ac:dyDescent="0.35">
      <c r="A1244">
        <v>21517</v>
      </c>
      <c r="B1244" s="1">
        <v>43693</v>
      </c>
      <c r="C1244" t="s">
        <v>20</v>
      </c>
      <c r="D1244" t="s">
        <v>71</v>
      </c>
      <c r="E1244" t="s">
        <v>66</v>
      </c>
      <c r="F1244">
        <v>15</v>
      </c>
      <c r="G1244" t="s">
        <v>45</v>
      </c>
      <c r="H1244">
        <v>40</v>
      </c>
      <c r="I1244" t="s">
        <v>21</v>
      </c>
      <c r="J1244" t="s">
        <v>41</v>
      </c>
      <c r="K1244" s="5">
        <v>36</v>
      </c>
      <c r="L1244">
        <f>_xlfn.AGGREGATE(2,5,tblData[[#This Row],[Order ID]])</f>
        <v>1</v>
      </c>
    </row>
    <row r="1245" spans="1:12" x14ac:dyDescent="0.35">
      <c r="A1245">
        <v>21518</v>
      </c>
      <c r="B1245" s="1">
        <v>43693</v>
      </c>
      <c r="C1245" t="s">
        <v>20</v>
      </c>
      <c r="D1245" t="s">
        <v>71</v>
      </c>
      <c r="E1245" t="s">
        <v>66</v>
      </c>
      <c r="F1245">
        <v>15</v>
      </c>
      <c r="G1245" t="s">
        <v>45</v>
      </c>
      <c r="H1245">
        <v>10</v>
      </c>
      <c r="I1245" t="s">
        <v>21</v>
      </c>
      <c r="J1245" t="s">
        <v>41</v>
      </c>
      <c r="K1245" s="5">
        <v>9</v>
      </c>
      <c r="L1245">
        <f>_xlfn.AGGREGATE(2,5,tblData[[#This Row],[Order ID]])</f>
        <v>1</v>
      </c>
    </row>
    <row r="1246" spans="1:12" x14ac:dyDescent="0.35">
      <c r="A1246">
        <v>20318</v>
      </c>
      <c r="B1246" s="1">
        <v>43694</v>
      </c>
      <c r="C1246" t="s">
        <v>23</v>
      </c>
      <c r="D1246" t="s">
        <v>56</v>
      </c>
      <c r="E1246" t="s">
        <v>50</v>
      </c>
      <c r="F1246">
        <v>17</v>
      </c>
      <c r="G1246" t="s">
        <v>44</v>
      </c>
      <c r="H1246">
        <v>30</v>
      </c>
      <c r="I1246" t="s">
        <v>21</v>
      </c>
      <c r="J1246" t="s">
        <v>41</v>
      </c>
      <c r="K1246" s="5">
        <v>30</v>
      </c>
      <c r="L1246">
        <f>_xlfn.AGGREGATE(2,5,tblData[[#This Row],[Order ID]])</f>
        <v>1</v>
      </c>
    </row>
    <row r="1247" spans="1:12" x14ac:dyDescent="0.35">
      <c r="A1247">
        <v>20319</v>
      </c>
      <c r="B1247" s="1">
        <v>43694</v>
      </c>
      <c r="C1247" t="s">
        <v>23</v>
      </c>
      <c r="D1247" t="s">
        <v>56</v>
      </c>
      <c r="E1247" t="s">
        <v>50</v>
      </c>
      <c r="F1247">
        <v>17</v>
      </c>
      <c r="G1247" t="s">
        <v>44</v>
      </c>
      <c r="H1247">
        <v>20</v>
      </c>
      <c r="I1247" t="s">
        <v>21</v>
      </c>
      <c r="J1247" t="s">
        <v>41</v>
      </c>
      <c r="K1247" s="5">
        <v>20</v>
      </c>
      <c r="L1247">
        <f>_xlfn.AGGREGATE(2,5,tblData[[#This Row],[Order ID]])</f>
        <v>1</v>
      </c>
    </row>
    <row r="1248" spans="1:12" x14ac:dyDescent="0.35">
      <c r="A1248">
        <v>21521</v>
      </c>
      <c r="B1248" s="1">
        <v>43694</v>
      </c>
      <c r="C1248" t="s">
        <v>16</v>
      </c>
      <c r="D1248" t="s">
        <v>60</v>
      </c>
      <c r="E1248" t="s">
        <v>58</v>
      </c>
      <c r="F1248">
        <v>14</v>
      </c>
      <c r="G1248" t="s">
        <v>48</v>
      </c>
      <c r="H1248">
        <v>30</v>
      </c>
      <c r="I1248" t="s">
        <v>24</v>
      </c>
      <c r="J1248" t="s">
        <v>42</v>
      </c>
      <c r="K1248" s="5">
        <v>84</v>
      </c>
      <c r="L1248">
        <f>_xlfn.AGGREGATE(2,5,tblData[[#This Row],[Order ID]])</f>
        <v>1</v>
      </c>
    </row>
    <row r="1249" spans="1:12" x14ac:dyDescent="0.35">
      <c r="A1249">
        <v>21522</v>
      </c>
      <c r="B1249" s="1">
        <v>43694</v>
      </c>
      <c r="C1249" t="s">
        <v>16</v>
      </c>
      <c r="D1249" t="s">
        <v>60</v>
      </c>
      <c r="E1249" t="s">
        <v>58</v>
      </c>
      <c r="F1249">
        <v>13</v>
      </c>
      <c r="G1249" t="s">
        <v>88</v>
      </c>
      <c r="H1249">
        <v>44</v>
      </c>
      <c r="I1249" t="s">
        <v>24</v>
      </c>
      <c r="J1249" t="s">
        <v>42</v>
      </c>
      <c r="K1249" s="5">
        <v>123.19999999999999</v>
      </c>
      <c r="L1249">
        <f>_xlfn.AGGREGATE(2,5,tblData[[#This Row],[Order ID]])</f>
        <v>1</v>
      </c>
    </row>
    <row r="1250" spans="1:12" x14ac:dyDescent="0.35">
      <c r="A1250">
        <v>21523</v>
      </c>
      <c r="B1250" s="1">
        <v>43694</v>
      </c>
      <c r="C1250" t="s">
        <v>16</v>
      </c>
      <c r="D1250" t="s">
        <v>60</v>
      </c>
      <c r="E1250" t="s">
        <v>58</v>
      </c>
      <c r="F1250">
        <v>14</v>
      </c>
      <c r="G1250" t="s">
        <v>48</v>
      </c>
      <c r="H1250">
        <v>80</v>
      </c>
      <c r="I1250" t="s">
        <v>24</v>
      </c>
      <c r="J1250" t="s">
        <v>42</v>
      </c>
      <c r="K1250" s="5">
        <v>224</v>
      </c>
      <c r="L1250">
        <f>_xlfn.AGGREGATE(2,5,tblData[[#This Row],[Order ID]])</f>
        <v>1</v>
      </c>
    </row>
    <row r="1251" spans="1:12" x14ac:dyDescent="0.35">
      <c r="A1251">
        <v>21524</v>
      </c>
      <c r="B1251" s="1">
        <v>43694</v>
      </c>
      <c r="C1251" t="s">
        <v>16</v>
      </c>
      <c r="D1251" t="s">
        <v>60</v>
      </c>
      <c r="E1251" t="s">
        <v>58</v>
      </c>
      <c r="F1251">
        <v>13</v>
      </c>
      <c r="G1251" t="s">
        <v>88</v>
      </c>
      <c r="H1251">
        <v>50</v>
      </c>
      <c r="I1251" t="s">
        <v>24</v>
      </c>
      <c r="J1251" t="s">
        <v>42</v>
      </c>
      <c r="K1251" s="5">
        <v>140</v>
      </c>
      <c r="L1251">
        <f>_xlfn.AGGREGATE(2,5,tblData[[#This Row],[Order ID]])</f>
        <v>1</v>
      </c>
    </row>
    <row r="1252" spans="1:12" x14ac:dyDescent="0.35">
      <c r="A1252">
        <v>21525</v>
      </c>
      <c r="B1252" s="1">
        <v>43694</v>
      </c>
      <c r="C1252" t="s">
        <v>20</v>
      </c>
      <c r="D1252" t="s">
        <v>71</v>
      </c>
      <c r="E1252" t="s">
        <v>66</v>
      </c>
      <c r="F1252">
        <v>14</v>
      </c>
      <c r="G1252" t="s">
        <v>48</v>
      </c>
      <c r="H1252">
        <v>28</v>
      </c>
      <c r="I1252" t="s">
        <v>11</v>
      </c>
      <c r="J1252" t="s">
        <v>36</v>
      </c>
      <c r="K1252" s="5">
        <v>25.2</v>
      </c>
      <c r="L1252">
        <f>_xlfn.AGGREGATE(2,5,tblData[[#This Row],[Order ID]])</f>
        <v>1</v>
      </c>
    </row>
    <row r="1253" spans="1:12" x14ac:dyDescent="0.35">
      <c r="A1253">
        <v>21526</v>
      </c>
      <c r="B1253" s="1">
        <v>43694</v>
      </c>
      <c r="C1253" t="s">
        <v>23</v>
      </c>
      <c r="D1253" t="s">
        <v>56</v>
      </c>
      <c r="E1253" t="s">
        <v>50</v>
      </c>
      <c r="F1253">
        <v>17</v>
      </c>
      <c r="G1253" t="s">
        <v>44</v>
      </c>
      <c r="H1253">
        <v>21</v>
      </c>
      <c r="I1253" t="s">
        <v>6</v>
      </c>
      <c r="J1253" t="s">
        <v>39</v>
      </c>
      <c r="K1253" s="5">
        <v>21</v>
      </c>
      <c r="L1253">
        <f>_xlfn.AGGREGATE(2,5,tblData[[#This Row],[Order ID]])</f>
        <v>1</v>
      </c>
    </row>
    <row r="1254" spans="1:12" x14ac:dyDescent="0.35">
      <c r="A1254">
        <v>21527</v>
      </c>
      <c r="B1254" s="1">
        <v>43694</v>
      </c>
      <c r="C1254" t="s">
        <v>23</v>
      </c>
      <c r="D1254" t="s">
        <v>56</v>
      </c>
      <c r="E1254" t="s">
        <v>50</v>
      </c>
      <c r="F1254">
        <v>16</v>
      </c>
      <c r="G1254" t="s">
        <v>46</v>
      </c>
      <c r="H1254">
        <v>15</v>
      </c>
      <c r="I1254" t="s">
        <v>6</v>
      </c>
      <c r="J1254" t="s">
        <v>39</v>
      </c>
      <c r="K1254" s="5">
        <v>15</v>
      </c>
      <c r="L1254">
        <f>_xlfn.AGGREGATE(2,5,tblData[[#This Row],[Order ID]])</f>
        <v>1</v>
      </c>
    </row>
    <row r="1255" spans="1:12" x14ac:dyDescent="0.35">
      <c r="A1255">
        <v>21528</v>
      </c>
      <c r="B1255" s="1">
        <v>43694</v>
      </c>
      <c r="C1255" t="s">
        <v>23</v>
      </c>
      <c r="D1255" t="s">
        <v>56</v>
      </c>
      <c r="E1255" t="s">
        <v>50</v>
      </c>
      <c r="F1255">
        <v>16</v>
      </c>
      <c r="G1255" t="s">
        <v>46</v>
      </c>
      <c r="H1255">
        <v>15</v>
      </c>
      <c r="I1255" t="s">
        <v>6</v>
      </c>
      <c r="J1255" t="s">
        <v>39</v>
      </c>
      <c r="K1255" s="5">
        <v>15</v>
      </c>
      <c r="L1255">
        <f>_xlfn.AGGREGATE(2,5,tblData[[#This Row],[Order ID]])</f>
        <v>1</v>
      </c>
    </row>
    <row r="1256" spans="1:12" x14ac:dyDescent="0.35">
      <c r="A1256">
        <v>20320</v>
      </c>
      <c r="B1256" s="1">
        <v>43695</v>
      </c>
      <c r="C1256" t="s">
        <v>23</v>
      </c>
      <c r="D1256" t="s">
        <v>56</v>
      </c>
      <c r="E1256" t="s">
        <v>50</v>
      </c>
      <c r="F1256">
        <v>17</v>
      </c>
      <c r="G1256" t="s">
        <v>44</v>
      </c>
      <c r="H1256">
        <v>18</v>
      </c>
      <c r="I1256" t="s">
        <v>17</v>
      </c>
      <c r="J1256" t="s">
        <v>40</v>
      </c>
      <c r="K1256" s="5">
        <v>18</v>
      </c>
      <c r="L1256">
        <f>_xlfn.AGGREGATE(2,5,tblData[[#This Row],[Order ID]])</f>
        <v>1</v>
      </c>
    </row>
    <row r="1257" spans="1:12" x14ac:dyDescent="0.35">
      <c r="A1257">
        <v>20321</v>
      </c>
      <c r="B1257" s="1">
        <v>43695</v>
      </c>
      <c r="C1257" t="s">
        <v>23</v>
      </c>
      <c r="D1257" t="s">
        <v>56</v>
      </c>
      <c r="E1257" t="s">
        <v>50</v>
      </c>
      <c r="F1257">
        <v>15</v>
      </c>
      <c r="G1257" t="s">
        <v>45</v>
      </c>
      <c r="H1257">
        <v>80</v>
      </c>
      <c r="I1257" t="s">
        <v>17</v>
      </c>
      <c r="J1257" t="s">
        <v>40</v>
      </c>
      <c r="K1257" s="5">
        <v>80</v>
      </c>
      <c r="L1257">
        <f>_xlfn.AGGREGATE(2,5,tblData[[#This Row],[Order ID]])</f>
        <v>1</v>
      </c>
    </row>
    <row r="1258" spans="1:12" x14ac:dyDescent="0.35">
      <c r="A1258">
        <v>21529</v>
      </c>
      <c r="B1258" s="1">
        <v>43695</v>
      </c>
      <c r="C1258" t="s">
        <v>27</v>
      </c>
      <c r="D1258" t="s">
        <v>68</v>
      </c>
      <c r="E1258" t="s">
        <v>66</v>
      </c>
      <c r="F1258">
        <v>18</v>
      </c>
      <c r="G1258" t="s">
        <v>47</v>
      </c>
      <c r="H1258">
        <v>18</v>
      </c>
      <c r="I1258" t="s">
        <v>4</v>
      </c>
      <c r="J1258" t="s">
        <v>35</v>
      </c>
      <c r="K1258" s="5">
        <v>30.599999999999998</v>
      </c>
      <c r="L1258">
        <f>_xlfn.AGGREGATE(2,5,tblData[[#This Row],[Order ID]])</f>
        <v>1</v>
      </c>
    </row>
    <row r="1259" spans="1:12" x14ac:dyDescent="0.35">
      <c r="A1259">
        <v>21530</v>
      </c>
      <c r="B1259" s="1">
        <v>43695</v>
      </c>
      <c r="C1259" t="s">
        <v>27</v>
      </c>
      <c r="D1259" t="s">
        <v>68</v>
      </c>
      <c r="E1259" t="s">
        <v>66</v>
      </c>
      <c r="F1259">
        <v>13</v>
      </c>
      <c r="G1259" t="s">
        <v>88</v>
      </c>
      <c r="H1259">
        <v>5</v>
      </c>
      <c r="I1259" t="s">
        <v>4</v>
      </c>
      <c r="J1259" t="s">
        <v>35</v>
      </c>
      <c r="K1259" s="5">
        <v>8.5</v>
      </c>
      <c r="L1259">
        <f>_xlfn.AGGREGATE(2,5,tblData[[#This Row],[Order ID]])</f>
        <v>1</v>
      </c>
    </row>
    <row r="1260" spans="1:12" x14ac:dyDescent="0.35">
      <c r="A1260">
        <v>21531</v>
      </c>
      <c r="B1260" s="1">
        <v>43695</v>
      </c>
      <c r="C1260" t="s">
        <v>27</v>
      </c>
      <c r="D1260" t="s">
        <v>68</v>
      </c>
      <c r="E1260" t="s">
        <v>66</v>
      </c>
      <c r="F1260">
        <v>17</v>
      </c>
      <c r="G1260" t="s">
        <v>44</v>
      </c>
      <c r="H1260">
        <v>18</v>
      </c>
      <c r="I1260" t="s">
        <v>4</v>
      </c>
      <c r="J1260" t="s">
        <v>35</v>
      </c>
      <c r="K1260" s="5">
        <v>30.599999999999998</v>
      </c>
      <c r="L1260">
        <f>_xlfn.AGGREGATE(2,5,tblData[[#This Row],[Order ID]])</f>
        <v>1</v>
      </c>
    </row>
    <row r="1261" spans="1:12" x14ac:dyDescent="0.35">
      <c r="A1261">
        <v>21532</v>
      </c>
      <c r="B1261" s="1">
        <v>43695</v>
      </c>
      <c r="C1261" t="s">
        <v>3</v>
      </c>
      <c r="D1261" t="s">
        <v>62</v>
      </c>
      <c r="E1261" t="s">
        <v>58</v>
      </c>
      <c r="F1261">
        <v>13</v>
      </c>
      <c r="G1261" t="s">
        <v>88</v>
      </c>
      <c r="H1261">
        <v>10</v>
      </c>
      <c r="I1261" t="s">
        <v>6</v>
      </c>
      <c r="J1261" t="s">
        <v>39</v>
      </c>
      <c r="K1261" s="5">
        <v>32</v>
      </c>
      <c r="L1261">
        <f>_xlfn.AGGREGATE(2,5,tblData[[#This Row],[Order ID]])</f>
        <v>1</v>
      </c>
    </row>
    <row r="1262" spans="1:12" x14ac:dyDescent="0.35">
      <c r="A1262">
        <v>21533</v>
      </c>
      <c r="B1262" s="1">
        <v>43695</v>
      </c>
      <c r="C1262" t="s">
        <v>3</v>
      </c>
      <c r="D1262" t="s">
        <v>62</v>
      </c>
      <c r="E1262" t="s">
        <v>58</v>
      </c>
      <c r="F1262">
        <v>16</v>
      </c>
      <c r="G1262" t="s">
        <v>46</v>
      </c>
      <c r="H1262">
        <v>20</v>
      </c>
      <c r="I1262" t="s">
        <v>6</v>
      </c>
      <c r="J1262" t="s">
        <v>39</v>
      </c>
      <c r="K1262" s="5">
        <v>64</v>
      </c>
      <c r="L1262">
        <f>_xlfn.AGGREGATE(2,5,tblData[[#This Row],[Order ID]])</f>
        <v>1</v>
      </c>
    </row>
    <row r="1263" spans="1:12" x14ac:dyDescent="0.35">
      <c r="A1263">
        <v>21534</v>
      </c>
      <c r="B1263" s="1">
        <v>43695</v>
      </c>
      <c r="C1263" t="s">
        <v>28</v>
      </c>
      <c r="D1263" t="s">
        <v>54</v>
      </c>
      <c r="E1263" t="s">
        <v>50</v>
      </c>
      <c r="F1263">
        <v>16</v>
      </c>
      <c r="G1263" t="s">
        <v>46</v>
      </c>
      <c r="H1263">
        <v>25</v>
      </c>
      <c r="I1263" t="s">
        <v>14</v>
      </c>
      <c r="J1263" t="s">
        <v>34</v>
      </c>
      <c r="K1263" s="5">
        <v>97.5</v>
      </c>
      <c r="L1263">
        <f>_xlfn.AGGREGATE(2,5,tblData[[#This Row],[Order ID]])</f>
        <v>1</v>
      </c>
    </row>
    <row r="1264" spans="1:12" x14ac:dyDescent="0.35">
      <c r="A1264">
        <v>21535</v>
      </c>
      <c r="B1264" s="1">
        <v>43695</v>
      </c>
      <c r="C1264" t="s">
        <v>28</v>
      </c>
      <c r="D1264" t="s">
        <v>54</v>
      </c>
      <c r="E1264" t="s">
        <v>50</v>
      </c>
      <c r="F1264">
        <v>15</v>
      </c>
      <c r="G1264" t="s">
        <v>45</v>
      </c>
      <c r="H1264">
        <v>25</v>
      </c>
      <c r="I1264" t="s">
        <v>14</v>
      </c>
      <c r="J1264" t="s">
        <v>34</v>
      </c>
      <c r="K1264" s="5">
        <v>97.5</v>
      </c>
      <c r="L1264">
        <f>_xlfn.AGGREGATE(2,5,tblData[[#This Row],[Order ID]])</f>
        <v>1</v>
      </c>
    </row>
    <row r="1265" spans="1:12" x14ac:dyDescent="0.35">
      <c r="A1265">
        <v>21536</v>
      </c>
      <c r="B1265" s="1">
        <v>43695</v>
      </c>
      <c r="C1265" t="s">
        <v>28</v>
      </c>
      <c r="D1265" t="s">
        <v>54</v>
      </c>
      <c r="E1265" t="s">
        <v>50</v>
      </c>
      <c r="F1265">
        <v>18</v>
      </c>
      <c r="G1265" t="s">
        <v>47</v>
      </c>
      <c r="H1265">
        <v>40</v>
      </c>
      <c r="I1265" t="s">
        <v>14</v>
      </c>
      <c r="J1265" t="s">
        <v>34</v>
      </c>
      <c r="K1265" s="5">
        <v>156</v>
      </c>
      <c r="L1265">
        <f>_xlfn.AGGREGATE(2,5,tblData[[#This Row],[Order ID]])</f>
        <v>1</v>
      </c>
    </row>
    <row r="1266" spans="1:12" x14ac:dyDescent="0.35">
      <c r="A1266">
        <v>20322</v>
      </c>
      <c r="B1266" s="1">
        <v>43696</v>
      </c>
      <c r="C1266" t="s">
        <v>23</v>
      </c>
      <c r="D1266" t="s">
        <v>56</v>
      </c>
      <c r="E1266" t="s">
        <v>50</v>
      </c>
      <c r="F1266">
        <v>13</v>
      </c>
      <c r="G1266" t="s">
        <v>88</v>
      </c>
      <c r="H1266">
        <v>12</v>
      </c>
      <c r="I1266" t="s">
        <v>14</v>
      </c>
      <c r="J1266" t="s">
        <v>34</v>
      </c>
      <c r="K1266" s="5">
        <v>12</v>
      </c>
      <c r="L1266">
        <f>_xlfn.AGGREGATE(2,5,tblData[[#This Row],[Order ID]])</f>
        <v>1</v>
      </c>
    </row>
    <row r="1267" spans="1:12" x14ac:dyDescent="0.35">
      <c r="A1267">
        <v>20323</v>
      </c>
      <c r="B1267" s="1">
        <v>43696</v>
      </c>
      <c r="C1267" t="s">
        <v>23</v>
      </c>
      <c r="D1267" t="s">
        <v>56</v>
      </c>
      <c r="E1267" t="s">
        <v>50</v>
      </c>
      <c r="F1267">
        <v>13</v>
      </c>
      <c r="G1267" t="s">
        <v>88</v>
      </c>
      <c r="H1267">
        <v>12</v>
      </c>
      <c r="I1267" t="s">
        <v>14</v>
      </c>
      <c r="J1267" t="s">
        <v>34</v>
      </c>
      <c r="K1267" s="5">
        <v>12</v>
      </c>
      <c r="L1267">
        <f>_xlfn.AGGREGATE(2,5,tblData[[#This Row],[Order ID]])</f>
        <v>1</v>
      </c>
    </row>
    <row r="1268" spans="1:12" x14ac:dyDescent="0.35">
      <c r="A1268">
        <v>20324</v>
      </c>
      <c r="B1268" s="1">
        <v>43696</v>
      </c>
      <c r="C1268" t="s">
        <v>15</v>
      </c>
      <c r="D1268" t="s">
        <v>51</v>
      </c>
      <c r="E1268" t="s">
        <v>50</v>
      </c>
      <c r="F1268">
        <v>15</v>
      </c>
      <c r="G1268" t="s">
        <v>45</v>
      </c>
      <c r="H1268">
        <v>10</v>
      </c>
      <c r="I1268" t="s">
        <v>10</v>
      </c>
      <c r="J1268" t="s">
        <v>37</v>
      </c>
      <c r="K1268" s="5">
        <v>24</v>
      </c>
      <c r="L1268">
        <f>_xlfn.AGGREGATE(2,5,tblData[[#This Row],[Order ID]])</f>
        <v>1</v>
      </c>
    </row>
    <row r="1269" spans="1:12" x14ac:dyDescent="0.35">
      <c r="A1269">
        <v>20325</v>
      </c>
      <c r="B1269" s="1">
        <v>43696</v>
      </c>
      <c r="C1269" t="s">
        <v>15</v>
      </c>
      <c r="D1269" t="s">
        <v>51</v>
      </c>
      <c r="E1269" t="s">
        <v>50</v>
      </c>
      <c r="F1269">
        <v>17</v>
      </c>
      <c r="G1269" t="s">
        <v>44</v>
      </c>
      <c r="H1269">
        <v>12</v>
      </c>
      <c r="I1269" t="s">
        <v>10</v>
      </c>
      <c r="J1269" t="s">
        <v>37</v>
      </c>
      <c r="K1269" s="5">
        <v>28.799999999999997</v>
      </c>
      <c r="L1269">
        <f>_xlfn.AGGREGATE(2,5,tblData[[#This Row],[Order ID]])</f>
        <v>1</v>
      </c>
    </row>
    <row r="1270" spans="1:12" x14ac:dyDescent="0.35">
      <c r="A1270">
        <v>20326</v>
      </c>
      <c r="B1270" s="1">
        <v>43696</v>
      </c>
      <c r="C1270" t="s">
        <v>15</v>
      </c>
      <c r="D1270" t="s">
        <v>51</v>
      </c>
      <c r="E1270" t="s">
        <v>50</v>
      </c>
      <c r="F1270">
        <v>17</v>
      </c>
      <c r="G1270" t="s">
        <v>44</v>
      </c>
      <c r="H1270">
        <v>18</v>
      </c>
      <c r="I1270" t="s">
        <v>10</v>
      </c>
      <c r="J1270" t="s">
        <v>37</v>
      </c>
      <c r="K1270" s="5">
        <v>43.199999999999996</v>
      </c>
      <c r="L1270">
        <f>_xlfn.AGGREGATE(2,5,tblData[[#This Row],[Order ID]])</f>
        <v>1</v>
      </c>
    </row>
    <row r="1271" spans="1:12" x14ac:dyDescent="0.35">
      <c r="A1271">
        <v>20327</v>
      </c>
      <c r="B1271" s="1">
        <v>43696</v>
      </c>
      <c r="C1271" t="s">
        <v>15</v>
      </c>
      <c r="D1271" t="s">
        <v>51</v>
      </c>
      <c r="E1271" t="s">
        <v>50</v>
      </c>
      <c r="F1271">
        <v>16</v>
      </c>
      <c r="G1271" t="s">
        <v>46</v>
      </c>
      <c r="H1271">
        <v>21</v>
      </c>
      <c r="I1271" t="s">
        <v>10</v>
      </c>
      <c r="J1271" t="s">
        <v>37</v>
      </c>
      <c r="K1271" s="5">
        <v>50.4</v>
      </c>
      <c r="L1271">
        <f>_xlfn.AGGREGATE(2,5,tblData[[#This Row],[Order ID]])</f>
        <v>1</v>
      </c>
    </row>
    <row r="1272" spans="1:12" x14ac:dyDescent="0.35">
      <c r="A1272">
        <v>21537</v>
      </c>
      <c r="B1272" s="1">
        <v>43696</v>
      </c>
      <c r="C1272" t="s">
        <v>23</v>
      </c>
      <c r="D1272" t="s">
        <v>56</v>
      </c>
      <c r="E1272" t="s">
        <v>50</v>
      </c>
      <c r="F1272">
        <v>13</v>
      </c>
      <c r="G1272" t="s">
        <v>88</v>
      </c>
      <c r="H1272">
        <v>4</v>
      </c>
      <c r="I1272" t="s">
        <v>8</v>
      </c>
      <c r="J1272" t="s">
        <v>38</v>
      </c>
      <c r="K1272" s="5">
        <v>4</v>
      </c>
      <c r="L1272">
        <f>_xlfn.AGGREGATE(2,5,tblData[[#This Row],[Order ID]])</f>
        <v>1</v>
      </c>
    </row>
    <row r="1273" spans="1:12" x14ac:dyDescent="0.35">
      <c r="A1273">
        <v>21538</v>
      </c>
      <c r="B1273" s="1">
        <v>43696</v>
      </c>
      <c r="C1273" t="s">
        <v>22</v>
      </c>
      <c r="D1273" t="s">
        <v>69</v>
      </c>
      <c r="E1273" t="s">
        <v>66</v>
      </c>
      <c r="F1273">
        <v>14</v>
      </c>
      <c r="G1273" t="s">
        <v>48</v>
      </c>
      <c r="H1273">
        <v>4</v>
      </c>
      <c r="I1273" t="s">
        <v>8</v>
      </c>
      <c r="J1273" t="s">
        <v>38</v>
      </c>
      <c r="K1273" s="5">
        <v>6</v>
      </c>
      <c r="L1273">
        <f>_xlfn.AGGREGATE(2,5,tblData[[#This Row],[Order ID]])</f>
        <v>1</v>
      </c>
    </row>
    <row r="1274" spans="1:12" x14ac:dyDescent="0.35">
      <c r="A1274">
        <v>21539</v>
      </c>
      <c r="B1274" s="1">
        <v>43696</v>
      </c>
      <c r="C1274" t="s">
        <v>22</v>
      </c>
      <c r="D1274" t="s">
        <v>69</v>
      </c>
      <c r="E1274" t="s">
        <v>66</v>
      </c>
      <c r="F1274">
        <v>17</v>
      </c>
      <c r="G1274" t="s">
        <v>44</v>
      </c>
      <c r="H1274">
        <v>40</v>
      </c>
      <c r="I1274" t="s">
        <v>8</v>
      </c>
      <c r="J1274" t="s">
        <v>38</v>
      </c>
      <c r="K1274" s="5">
        <v>60</v>
      </c>
      <c r="L1274">
        <f>_xlfn.AGGREGATE(2,5,tblData[[#This Row],[Order ID]])</f>
        <v>1</v>
      </c>
    </row>
    <row r="1275" spans="1:12" x14ac:dyDescent="0.35">
      <c r="A1275">
        <v>21540</v>
      </c>
      <c r="B1275" s="1">
        <v>43696</v>
      </c>
      <c r="C1275" t="s">
        <v>22</v>
      </c>
      <c r="D1275" t="s">
        <v>69</v>
      </c>
      <c r="E1275" t="s">
        <v>66</v>
      </c>
      <c r="F1275">
        <v>14</v>
      </c>
      <c r="G1275" t="s">
        <v>48</v>
      </c>
      <c r="H1275">
        <v>9</v>
      </c>
      <c r="I1275" t="s">
        <v>8</v>
      </c>
      <c r="J1275" t="s">
        <v>38</v>
      </c>
      <c r="K1275" s="5">
        <v>13.5</v>
      </c>
      <c r="L1275">
        <f>_xlfn.AGGREGATE(2,5,tblData[[#This Row],[Order ID]])</f>
        <v>1</v>
      </c>
    </row>
    <row r="1276" spans="1:12" x14ac:dyDescent="0.35">
      <c r="A1276">
        <v>21541</v>
      </c>
      <c r="B1276" s="1">
        <v>43696</v>
      </c>
      <c r="C1276" t="s">
        <v>27</v>
      </c>
      <c r="D1276" t="s">
        <v>68</v>
      </c>
      <c r="E1276" t="s">
        <v>66</v>
      </c>
      <c r="F1276">
        <v>18</v>
      </c>
      <c r="G1276" t="s">
        <v>47</v>
      </c>
      <c r="H1276">
        <v>12</v>
      </c>
      <c r="I1276" t="s">
        <v>21</v>
      </c>
      <c r="J1276" t="s">
        <v>41</v>
      </c>
      <c r="K1276" s="5">
        <v>20.399999999999999</v>
      </c>
      <c r="L1276">
        <f>_xlfn.AGGREGATE(2,5,tblData[[#This Row],[Order ID]])</f>
        <v>1</v>
      </c>
    </row>
    <row r="1277" spans="1:12" x14ac:dyDescent="0.35">
      <c r="A1277">
        <v>21542</v>
      </c>
      <c r="B1277" s="1">
        <v>43696</v>
      </c>
      <c r="C1277" t="s">
        <v>27</v>
      </c>
      <c r="D1277" t="s">
        <v>68</v>
      </c>
      <c r="E1277" t="s">
        <v>66</v>
      </c>
      <c r="F1277">
        <v>14</v>
      </c>
      <c r="G1277" t="s">
        <v>48</v>
      </c>
      <c r="H1277">
        <v>6</v>
      </c>
      <c r="I1277" t="s">
        <v>21</v>
      </c>
      <c r="J1277" t="s">
        <v>41</v>
      </c>
      <c r="K1277" s="5">
        <v>10.199999999999999</v>
      </c>
      <c r="L1277">
        <f>_xlfn.AGGREGATE(2,5,tblData[[#This Row],[Order ID]])</f>
        <v>1</v>
      </c>
    </row>
    <row r="1278" spans="1:12" x14ac:dyDescent="0.35">
      <c r="A1278">
        <v>21543</v>
      </c>
      <c r="B1278" s="1">
        <v>43696</v>
      </c>
      <c r="C1278" t="s">
        <v>27</v>
      </c>
      <c r="D1278" t="s">
        <v>68</v>
      </c>
      <c r="E1278" t="s">
        <v>66</v>
      </c>
      <c r="F1278">
        <v>16</v>
      </c>
      <c r="G1278" t="s">
        <v>46</v>
      </c>
      <c r="H1278">
        <v>30</v>
      </c>
      <c r="I1278" t="s">
        <v>21</v>
      </c>
      <c r="J1278" t="s">
        <v>41</v>
      </c>
      <c r="K1278" s="5">
        <v>51</v>
      </c>
      <c r="L1278">
        <f>_xlfn.AGGREGATE(2,5,tblData[[#This Row],[Order ID]])</f>
        <v>1</v>
      </c>
    </row>
    <row r="1279" spans="1:12" x14ac:dyDescent="0.35">
      <c r="A1279">
        <v>21544</v>
      </c>
      <c r="B1279" s="1">
        <v>43696</v>
      </c>
      <c r="C1279" t="s">
        <v>27</v>
      </c>
      <c r="D1279" t="s">
        <v>68</v>
      </c>
      <c r="E1279" t="s">
        <v>66</v>
      </c>
      <c r="F1279">
        <v>14</v>
      </c>
      <c r="G1279" t="s">
        <v>48</v>
      </c>
      <c r="H1279">
        <v>60</v>
      </c>
      <c r="I1279" t="s">
        <v>21</v>
      </c>
      <c r="J1279" t="s">
        <v>41</v>
      </c>
      <c r="K1279" s="5">
        <v>102</v>
      </c>
      <c r="L1279">
        <f>_xlfn.AGGREGATE(2,5,tblData[[#This Row],[Order ID]])</f>
        <v>1</v>
      </c>
    </row>
    <row r="1280" spans="1:12" x14ac:dyDescent="0.35">
      <c r="A1280">
        <v>20328</v>
      </c>
      <c r="B1280" s="1">
        <v>43697</v>
      </c>
      <c r="C1280" t="s">
        <v>7</v>
      </c>
      <c r="D1280" t="s">
        <v>57</v>
      </c>
      <c r="E1280" t="s">
        <v>58</v>
      </c>
      <c r="F1280">
        <v>18</v>
      </c>
      <c r="G1280" t="s">
        <v>47</v>
      </c>
      <c r="H1280">
        <v>60</v>
      </c>
      <c r="I1280" t="s">
        <v>11</v>
      </c>
      <c r="J1280" t="s">
        <v>36</v>
      </c>
      <c r="K1280" s="5">
        <v>198</v>
      </c>
      <c r="L1280">
        <f>_xlfn.AGGREGATE(2,5,tblData[[#This Row],[Order ID]])</f>
        <v>1</v>
      </c>
    </row>
    <row r="1281" spans="1:12" x14ac:dyDescent="0.35">
      <c r="A1281">
        <v>20329</v>
      </c>
      <c r="B1281" s="1">
        <v>43697</v>
      </c>
      <c r="C1281" t="s">
        <v>7</v>
      </c>
      <c r="D1281" t="s">
        <v>57</v>
      </c>
      <c r="E1281" t="s">
        <v>58</v>
      </c>
      <c r="F1281">
        <v>13</v>
      </c>
      <c r="G1281" t="s">
        <v>88</v>
      </c>
      <c r="H1281">
        <v>35</v>
      </c>
      <c r="I1281" t="s">
        <v>11</v>
      </c>
      <c r="J1281" t="s">
        <v>36</v>
      </c>
      <c r="K1281" s="5">
        <v>115.5</v>
      </c>
      <c r="L1281">
        <f>_xlfn.AGGREGATE(2,5,tblData[[#This Row],[Order ID]])</f>
        <v>1</v>
      </c>
    </row>
    <row r="1282" spans="1:12" x14ac:dyDescent="0.35">
      <c r="A1282">
        <v>20330</v>
      </c>
      <c r="B1282" s="1">
        <v>43697</v>
      </c>
      <c r="C1282" t="s">
        <v>7</v>
      </c>
      <c r="D1282" t="s">
        <v>57</v>
      </c>
      <c r="E1282" t="s">
        <v>58</v>
      </c>
      <c r="F1282">
        <v>15</v>
      </c>
      <c r="G1282" t="s">
        <v>45</v>
      </c>
      <c r="H1282">
        <v>42</v>
      </c>
      <c r="I1282" t="s">
        <v>11</v>
      </c>
      <c r="J1282" t="s">
        <v>36</v>
      </c>
      <c r="K1282" s="5">
        <v>138.6</v>
      </c>
      <c r="L1282">
        <f>_xlfn.AGGREGATE(2,5,tblData[[#This Row],[Order ID]])</f>
        <v>1</v>
      </c>
    </row>
    <row r="1283" spans="1:12" x14ac:dyDescent="0.35">
      <c r="A1283">
        <v>21545</v>
      </c>
      <c r="B1283" s="1">
        <v>43699</v>
      </c>
      <c r="C1283" t="s">
        <v>20</v>
      </c>
      <c r="D1283" t="s">
        <v>71</v>
      </c>
      <c r="E1283" t="s">
        <v>66</v>
      </c>
      <c r="F1283">
        <v>18</v>
      </c>
      <c r="G1283" t="s">
        <v>47</v>
      </c>
      <c r="H1283">
        <v>5</v>
      </c>
      <c r="I1283" t="s">
        <v>14</v>
      </c>
      <c r="J1283" t="s">
        <v>34</v>
      </c>
      <c r="K1283" s="5">
        <v>4.5</v>
      </c>
      <c r="L1283">
        <f>_xlfn.AGGREGATE(2,5,tblData[[#This Row],[Order ID]])</f>
        <v>1</v>
      </c>
    </row>
    <row r="1284" spans="1:12" x14ac:dyDescent="0.35">
      <c r="A1284">
        <v>21546</v>
      </c>
      <c r="B1284" s="1">
        <v>43699</v>
      </c>
      <c r="C1284" t="s">
        <v>9</v>
      </c>
      <c r="D1284" t="s">
        <v>52</v>
      </c>
      <c r="E1284" t="s">
        <v>50</v>
      </c>
      <c r="F1284">
        <v>13</v>
      </c>
      <c r="G1284" t="s">
        <v>88</v>
      </c>
      <c r="H1284">
        <v>15</v>
      </c>
      <c r="I1284" t="s">
        <v>11</v>
      </c>
      <c r="J1284" t="s">
        <v>36</v>
      </c>
      <c r="K1284" s="5">
        <v>22.5</v>
      </c>
      <c r="L1284">
        <f>_xlfn.AGGREGATE(2,5,tblData[[#This Row],[Order ID]])</f>
        <v>1</v>
      </c>
    </row>
    <row r="1285" spans="1:12" x14ac:dyDescent="0.35">
      <c r="A1285">
        <v>21547</v>
      </c>
      <c r="B1285" s="1">
        <v>43699</v>
      </c>
      <c r="C1285" t="s">
        <v>9</v>
      </c>
      <c r="D1285" t="s">
        <v>52</v>
      </c>
      <c r="E1285" t="s">
        <v>50</v>
      </c>
      <c r="F1285">
        <v>15</v>
      </c>
      <c r="G1285" t="s">
        <v>45</v>
      </c>
      <c r="H1285">
        <v>50</v>
      </c>
      <c r="I1285" t="s">
        <v>11</v>
      </c>
      <c r="J1285" t="s">
        <v>36</v>
      </c>
      <c r="K1285" s="5">
        <v>75</v>
      </c>
      <c r="L1285">
        <f>_xlfn.AGGREGATE(2,5,tblData[[#This Row],[Order ID]])</f>
        <v>1</v>
      </c>
    </row>
    <row r="1286" spans="1:12" x14ac:dyDescent="0.35">
      <c r="A1286">
        <v>21548</v>
      </c>
      <c r="B1286" s="1">
        <v>43699</v>
      </c>
      <c r="C1286" t="s">
        <v>9</v>
      </c>
      <c r="D1286" t="s">
        <v>52</v>
      </c>
      <c r="E1286" t="s">
        <v>50</v>
      </c>
      <c r="F1286">
        <v>16</v>
      </c>
      <c r="G1286" t="s">
        <v>46</v>
      </c>
      <c r="H1286">
        <v>6</v>
      </c>
      <c r="I1286" t="s">
        <v>11</v>
      </c>
      <c r="J1286" t="s">
        <v>36</v>
      </c>
      <c r="K1286" s="5">
        <v>9</v>
      </c>
      <c r="L1286">
        <f>_xlfn.AGGREGATE(2,5,tblData[[#This Row],[Order ID]])</f>
        <v>1</v>
      </c>
    </row>
    <row r="1287" spans="1:12" x14ac:dyDescent="0.35">
      <c r="A1287">
        <v>21549</v>
      </c>
      <c r="B1287" s="1">
        <v>43699</v>
      </c>
      <c r="C1287" t="s">
        <v>3</v>
      </c>
      <c r="D1287" t="s">
        <v>62</v>
      </c>
      <c r="E1287" t="s">
        <v>58</v>
      </c>
      <c r="F1287">
        <v>18</v>
      </c>
      <c r="G1287" t="s">
        <v>47</v>
      </c>
      <c r="H1287">
        <v>16</v>
      </c>
      <c r="I1287" t="s">
        <v>14</v>
      </c>
      <c r="J1287" t="s">
        <v>34</v>
      </c>
      <c r="K1287" s="5">
        <v>51.2</v>
      </c>
      <c r="L1287">
        <f>_xlfn.AGGREGATE(2,5,tblData[[#This Row],[Order ID]])</f>
        <v>1</v>
      </c>
    </row>
    <row r="1288" spans="1:12" x14ac:dyDescent="0.35">
      <c r="A1288">
        <v>21550</v>
      </c>
      <c r="B1288" s="1">
        <v>43699</v>
      </c>
      <c r="C1288" t="s">
        <v>3</v>
      </c>
      <c r="D1288" t="s">
        <v>62</v>
      </c>
      <c r="E1288" t="s">
        <v>58</v>
      </c>
      <c r="F1288">
        <v>17</v>
      </c>
      <c r="G1288" t="s">
        <v>44</v>
      </c>
      <c r="H1288">
        <v>2</v>
      </c>
      <c r="I1288" t="s">
        <v>14</v>
      </c>
      <c r="J1288" t="s">
        <v>34</v>
      </c>
      <c r="K1288" s="5">
        <v>6.4</v>
      </c>
      <c r="L1288">
        <f>_xlfn.AGGREGATE(2,5,tblData[[#This Row],[Order ID]])</f>
        <v>1</v>
      </c>
    </row>
    <row r="1289" spans="1:12" x14ac:dyDescent="0.35">
      <c r="A1289">
        <v>21551</v>
      </c>
      <c r="B1289" s="1">
        <v>43699</v>
      </c>
      <c r="C1289" t="s">
        <v>23</v>
      </c>
      <c r="D1289" t="s">
        <v>56</v>
      </c>
      <c r="E1289" t="s">
        <v>50</v>
      </c>
      <c r="F1289">
        <v>14</v>
      </c>
      <c r="G1289" t="s">
        <v>48</v>
      </c>
      <c r="H1289">
        <v>50</v>
      </c>
      <c r="I1289" t="s">
        <v>11</v>
      </c>
      <c r="J1289" t="s">
        <v>36</v>
      </c>
      <c r="K1289" s="5">
        <v>50</v>
      </c>
      <c r="L1289">
        <f>_xlfn.AGGREGATE(2,5,tblData[[#This Row],[Order ID]])</f>
        <v>1</v>
      </c>
    </row>
    <row r="1290" spans="1:12" x14ac:dyDescent="0.35">
      <c r="A1290">
        <v>21552</v>
      </c>
      <c r="B1290" s="1">
        <v>43699</v>
      </c>
      <c r="C1290" t="s">
        <v>23</v>
      </c>
      <c r="D1290" t="s">
        <v>56</v>
      </c>
      <c r="E1290" t="s">
        <v>50</v>
      </c>
      <c r="F1290">
        <v>13</v>
      </c>
      <c r="G1290" t="s">
        <v>88</v>
      </c>
      <c r="H1290">
        <v>50</v>
      </c>
      <c r="I1290" t="s">
        <v>11</v>
      </c>
      <c r="J1290" t="s">
        <v>36</v>
      </c>
      <c r="K1290" s="5">
        <v>50</v>
      </c>
      <c r="L1290">
        <f>_xlfn.AGGREGATE(2,5,tblData[[#This Row],[Order ID]])</f>
        <v>1</v>
      </c>
    </row>
    <row r="1291" spans="1:12" x14ac:dyDescent="0.35">
      <c r="A1291">
        <v>20331</v>
      </c>
      <c r="B1291" s="1">
        <v>43700</v>
      </c>
      <c r="C1291" t="s">
        <v>12</v>
      </c>
      <c r="D1291" t="s">
        <v>67</v>
      </c>
      <c r="E1291" t="s">
        <v>66</v>
      </c>
      <c r="F1291">
        <v>14</v>
      </c>
      <c r="G1291" t="s">
        <v>48</v>
      </c>
      <c r="H1291">
        <v>2</v>
      </c>
      <c r="I1291" t="s">
        <v>17</v>
      </c>
      <c r="J1291" t="s">
        <v>40</v>
      </c>
      <c r="K1291" s="5">
        <v>2.8</v>
      </c>
      <c r="L1291">
        <f>_xlfn.AGGREGATE(2,5,tblData[[#This Row],[Order ID]])</f>
        <v>1</v>
      </c>
    </row>
    <row r="1292" spans="1:12" x14ac:dyDescent="0.35">
      <c r="A1292">
        <v>20332</v>
      </c>
      <c r="B1292" s="1">
        <v>43700</v>
      </c>
      <c r="C1292" t="s">
        <v>12</v>
      </c>
      <c r="D1292" t="s">
        <v>67</v>
      </c>
      <c r="E1292" t="s">
        <v>66</v>
      </c>
      <c r="F1292">
        <v>15</v>
      </c>
      <c r="G1292" t="s">
        <v>45</v>
      </c>
      <c r="H1292">
        <v>12</v>
      </c>
      <c r="I1292" t="s">
        <v>17</v>
      </c>
      <c r="J1292" t="s">
        <v>40</v>
      </c>
      <c r="K1292" s="5">
        <v>16.799999999999997</v>
      </c>
      <c r="L1292">
        <f>_xlfn.AGGREGATE(2,5,tblData[[#This Row],[Order ID]])</f>
        <v>1</v>
      </c>
    </row>
    <row r="1293" spans="1:12" x14ac:dyDescent="0.35">
      <c r="A1293">
        <v>20333</v>
      </c>
      <c r="B1293" s="1">
        <v>43700</v>
      </c>
      <c r="C1293" t="s">
        <v>26</v>
      </c>
      <c r="D1293" t="s">
        <v>70</v>
      </c>
      <c r="E1293" t="s">
        <v>66</v>
      </c>
      <c r="F1293">
        <v>15</v>
      </c>
      <c r="G1293" t="s">
        <v>45</v>
      </c>
      <c r="H1293">
        <v>15</v>
      </c>
      <c r="I1293" t="s">
        <v>10</v>
      </c>
      <c r="J1293" t="s">
        <v>37</v>
      </c>
      <c r="K1293" s="5">
        <v>33</v>
      </c>
      <c r="L1293">
        <f>_xlfn.AGGREGATE(2,5,tblData[[#This Row],[Order ID]])</f>
        <v>1</v>
      </c>
    </row>
    <row r="1294" spans="1:12" x14ac:dyDescent="0.35">
      <c r="A1294">
        <v>20334</v>
      </c>
      <c r="B1294" s="1">
        <v>43700</v>
      </c>
      <c r="C1294" t="s">
        <v>26</v>
      </c>
      <c r="D1294" t="s">
        <v>70</v>
      </c>
      <c r="E1294" t="s">
        <v>66</v>
      </c>
      <c r="F1294">
        <v>15</v>
      </c>
      <c r="G1294" t="s">
        <v>45</v>
      </c>
      <c r="H1294">
        <v>20</v>
      </c>
      <c r="I1294" t="s">
        <v>10</v>
      </c>
      <c r="J1294" t="s">
        <v>37</v>
      </c>
      <c r="K1294" s="5">
        <v>44</v>
      </c>
      <c r="L1294">
        <f>_xlfn.AGGREGATE(2,5,tblData[[#This Row],[Order ID]])</f>
        <v>1</v>
      </c>
    </row>
    <row r="1295" spans="1:12" x14ac:dyDescent="0.35">
      <c r="A1295">
        <v>20335</v>
      </c>
      <c r="B1295" s="1">
        <v>43700</v>
      </c>
      <c r="C1295" t="s">
        <v>26</v>
      </c>
      <c r="D1295" t="s">
        <v>70</v>
      </c>
      <c r="E1295" t="s">
        <v>66</v>
      </c>
      <c r="F1295">
        <v>14</v>
      </c>
      <c r="G1295" t="s">
        <v>48</v>
      </c>
      <c r="H1295">
        <v>21</v>
      </c>
      <c r="I1295" t="s">
        <v>10</v>
      </c>
      <c r="J1295" t="s">
        <v>37</v>
      </c>
      <c r="K1295" s="5">
        <v>46.2</v>
      </c>
      <c r="L1295">
        <f>_xlfn.AGGREGATE(2,5,tblData[[#This Row],[Order ID]])</f>
        <v>1</v>
      </c>
    </row>
    <row r="1296" spans="1:12" x14ac:dyDescent="0.35">
      <c r="A1296">
        <v>21553</v>
      </c>
      <c r="B1296" s="1">
        <v>43700</v>
      </c>
      <c r="C1296" t="s">
        <v>12</v>
      </c>
      <c r="D1296" t="s">
        <v>67</v>
      </c>
      <c r="E1296" t="s">
        <v>66</v>
      </c>
      <c r="F1296">
        <v>13</v>
      </c>
      <c r="G1296" t="s">
        <v>88</v>
      </c>
      <c r="H1296">
        <v>25</v>
      </c>
      <c r="I1296" t="s">
        <v>10</v>
      </c>
      <c r="J1296" t="s">
        <v>37</v>
      </c>
      <c r="K1296" s="5">
        <v>35</v>
      </c>
      <c r="L1296">
        <f>_xlfn.AGGREGATE(2,5,tblData[[#This Row],[Order ID]])</f>
        <v>1</v>
      </c>
    </row>
    <row r="1297" spans="1:12" x14ac:dyDescent="0.35">
      <c r="A1297">
        <v>21554</v>
      </c>
      <c r="B1297" s="1">
        <v>43700</v>
      </c>
      <c r="C1297" t="s">
        <v>12</v>
      </c>
      <c r="D1297" t="s">
        <v>67</v>
      </c>
      <c r="E1297" t="s">
        <v>66</v>
      </c>
      <c r="F1297">
        <v>16</v>
      </c>
      <c r="G1297" t="s">
        <v>46</v>
      </c>
      <c r="H1297">
        <v>30</v>
      </c>
      <c r="I1297" t="s">
        <v>10</v>
      </c>
      <c r="J1297" t="s">
        <v>37</v>
      </c>
      <c r="K1297" s="5">
        <v>42</v>
      </c>
      <c r="L1297">
        <f>_xlfn.AGGREGATE(2,5,tblData[[#This Row],[Order ID]])</f>
        <v>1</v>
      </c>
    </row>
    <row r="1298" spans="1:12" x14ac:dyDescent="0.35">
      <c r="A1298">
        <v>21555</v>
      </c>
      <c r="B1298" s="1">
        <v>43700</v>
      </c>
      <c r="C1298" t="s">
        <v>12</v>
      </c>
      <c r="D1298" t="s">
        <v>67</v>
      </c>
      <c r="E1298" t="s">
        <v>66</v>
      </c>
      <c r="F1298">
        <v>13</v>
      </c>
      <c r="G1298" t="s">
        <v>88</v>
      </c>
      <c r="H1298">
        <v>24</v>
      </c>
      <c r="I1298" t="s">
        <v>10</v>
      </c>
      <c r="J1298" t="s">
        <v>37</v>
      </c>
      <c r="K1298" s="5">
        <v>33.599999999999994</v>
      </c>
      <c r="L1298">
        <f>_xlfn.AGGREGATE(2,5,tblData[[#This Row],[Order ID]])</f>
        <v>1</v>
      </c>
    </row>
    <row r="1299" spans="1:12" x14ac:dyDescent="0.35">
      <c r="A1299">
        <v>21556</v>
      </c>
      <c r="B1299" s="1">
        <v>43700</v>
      </c>
      <c r="C1299" t="s">
        <v>12</v>
      </c>
      <c r="D1299" t="s">
        <v>67</v>
      </c>
      <c r="E1299" t="s">
        <v>66</v>
      </c>
      <c r="F1299">
        <v>14</v>
      </c>
      <c r="G1299" t="s">
        <v>48</v>
      </c>
      <c r="H1299">
        <v>28</v>
      </c>
      <c r="I1299" t="s">
        <v>10</v>
      </c>
      <c r="J1299" t="s">
        <v>37</v>
      </c>
      <c r="K1299" s="5">
        <v>39.199999999999996</v>
      </c>
      <c r="L1299">
        <f>_xlfn.AGGREGATE(2,5,tblData[[#This Row],[Order ID]])</f>
        <v>1</v>
      </c>
    </row>
    <row r="1300" spans="1:12" x14ac:dyDescent="0.35">
      <c r="A1300">
        <v>21557</v>
      </c>
      <c r="B1300" s="1">
        <v>43700</v>
      </c>
      <c r="C1300" t="s">
        <v>18</v>
      </c>
      <c r="D1300" t="s">
        <v>55</v>
      </c>
      <c r="E1300" t="s">
        <v>50</v>
      </c>
      <c r="F1300">
        <v>15</v>
      </c>
      <c r="G1300" t="s">
        <v>45</v>
      </c>
      <c r="H1300">
        <v>12</v>
      </c>
      <c r="I1300" t="s">
        <v>17</v>
      </c>
      <c r="J1300" t="s">
        <v>40</v>
      </c>
      <c r="K1300" s="5">
        <v>79.199999999999989</v>
      </c>
      <c r="L1300">
        <f>_xlfn.AGGREGATE(2,5,tblData[[#This Row],[Order ID]])</f>
        <v>1</v>
      </c>
    </row>
    <row r="1301" spans="1:12" x14ac:dyDescent="0.35">
      <c r="A1301">
        <v>21558</v>
      </c>
      <c r="B1301" s="1">
        <v>43700</v>
      </c>
      <c r="C1301" t="s">
        <v>3</v>
      </c>
      <c r="D1301" t="s">
        <v>62</v>
      </c>
      <c r="E1301" t="s">
        <v>58</v>
      </c>
      <c r="F1301">
        <v>17</v>
      </c>
      <c r="G1301" t="s">
        <v>44</v>
      </c>
      <c r="H1301">
        <v>8</v>
      </c>
      <c r="I1301" t="s">
        <v>4</v>
      </c>
      <c r="J1301" t="s">
        <v>35</v>
      </c>
      <c r="K1301" s="5">
        <v>25.6</v>
      </c>
      <c r="L1301">
        <f>_xlfn.AGGREGATE(2,5,tblData[[#This Row],[Order ID]])</f>
        <v>1</v>
      </c>
    </row>
    <row r="1302" spans="1:12" x14ac:dyDescent="0.35">
      <c r="A1302">
        <v>21559</v>
      </c>
      <c r="B1302" s="1">
        <v>43700</v>
      </c>
      <c r="C1302" t="s">
        <v>3</v>
      </c>
      <c r="D1302" t="s">
        <v>62</v>
      </c>
      <c r="E1302" t="s">
        <v>58</v>
      </c>
      <c r="F1302">
        <v>14</v>
      </c>
      <c r="G1302" t="s">
        <v>48</v>
      </c>
      <c r="H1302">
        <v>14</v>
      </c>
      <c r="I1302" t="s">
        <v>4</v>
      </c>
      <c r="J1302" t="s">
        <v>35</v>
      </c>
      <c r="K1302" s="5">
        <v>44.800000000000004</v>
      </c>
      <c r="L1302">
        <f>_xlfn.AGGREGATE(2,5,tblData[[#This Row],[Order ID]])</f>
        <v>1</v>
      </c>
    </row>
    <row r="1303" spans="1:12" x14ac:dyDescent="0.35">
      <c r="A1303">
        <v>21560</v>
      </c>
      <c r="B1303" s="1">
        <v>43700</v>
      </c>
      <c r="C1303" t="s">
        <v>3</v>
      </c>
      <c r="D1303" t="s">
        <v>62</v>
      </c>
      <c r="E1303" t="s">
        <v>58</v>
      </c>
      <c r="F1303">
        <v>14</v>
      </c>
      <c r="G1303" t="s">
        <v>48</v>
      </c>
      <c r="H1303">
        <v>12</v>
      </c>
      <c r="I1303" t="s">
        <v>4</v>
      </c>
      <c r="J1303" t="s">
        <v>35</v>
      </c>
      <c r="K1303" s="5">
        <v>38.400000000000006</v>
      </c>
      <c r="L1303">
        <f>_xlfn.AGGREGATE(2,5,tblData[[#This Row],[Order ID]])</f>
        <v>1</v>
      </c>
    </row>
    <row r="1304" spans="1:12" x14ac:dyDescent="0.35">
      <c r="A1304">
        <v>21561</v>
      </c>
      <c r="B1304" s="1">
        <v>43701</v>
      </c>
      <c r="C1304" t="s">
        <v>12</v>
      </c>
      <c r="D1304" t="s">
        <v>67</v>
      </c>
      <c r="E1304" t="s">
        <v>66</v>
      </c>
      <c r="F1304">
        <v>15</v>
      </c>
      <c r="G1304" t="s">
        <v>45</v>
      </c>
      <c r="H1304">
        <v>40</v>
      </c>
      <c r="I1304" t="s">
        <v>17</v>
      </c>
      <c r="J1304" t="s">
        <v>40</v>
      </c>
      <c r="K1304" s="5">
        <v>56</v>
      </c>
      <c r="L1304">
        <f>_xlfn.AGGREGATE(2,5,tblData[[#This Row],[Order ID]])</f>
        <v>1</v>
      </c>
    </row>
    <row r="1305" spans="1:12" x14ac:dyDescent="0.35">
      <c r="A1305">
        <v>21562</v>
      </c>
      <c r="B1305" s="1">
        <v>43701</v>
      </c>
      <c r="C1305" t="s">
        <v>12</v>
      </c>
      <c r="D1305" t="s">
        <v>67</v>
      </c>
      <c r="E1305" t="s">
        <v>66</v>
      </c>
      <c r="F1305">
        <v>17</v>
      </c>
      <c r="G1305" t="s">
        <v>44</v>
      </c>
      <c r="H1305">
        <v>8</v>
      </c>
      <c r="I1305" t="s">
        <v>17</v>
      </c>
      <c r="J1305" t="s">
        <v>40</v>
      </c>
      <c r="K1305" s="5">
        <v>11.2</v>
      </c>
      <c r="L1305">
        <f>_xlfn.AGGREGATE(2,5,tblData[[#This Row],[Order ID]])</f>
        <v>1</v>
      </c>
    </row>
    <row r="1306" spans="1:12" x14ac:dyDescent="0.35">
      <c r="A1306">
        <v>21563</v>
      </c>
      <c r="B1306" s="1">
        <v>43701</v>
      </c>
      <c r="C1306" t="s">
        <v>12</v>
      </c>
      <c r="D1306" t="s">
        <v>67</v>
      </c>
      <c r="E1306" t="s">
        <v>66</v>
      </c>
      <c r="F1306">
        <v>16</v>
      </c>
      <c r="G1306" t="s">
        <v>46</v>
      </c>
      <c r="H1306">
        <v>30</v>
      </c>
      <c r="I1306" t="s">
        <v>17</v>
      </c>
      <c r="J1306" t="s">
        <v>40</v>
      </c>
      <c r="K1306" s="5">
        <v>42</v>
      </c>
      <c r="L1306">
        <f>_xlfn.AGGREGATE(2,5,tblData[[#This Row],[Order ID]])</f>
        <v>1</v>
      </c>
    </row>
    <row r="1307" spans="1:12" x14ac:dyDescent="0.35">
      <c r="A1307">
        <v>21564</v>
      </c>
      <c r="B1307" s="1">
        <v>43701</v>
      </c>
      <c r="C1307" t="s">
        <v>31</v>
      </c>
      <c r="D1307" t="s">
        <v>53</v>
      </c>
      <c r="E1307" t="s">
        <v>50</v>
      </c>
      <c r="F1307">
        <v>18</v>
      </c>
      <c r="G1307" t="s">
        <v>47</v>
      </c>
      <c r="H1307">
        <v>20</v>
      </c>
      <c r="I1307" t="s">
        <v>24</v>
      </c>
      <c r="J1307" t="s">
        <v>42</v>
      </c>
      <c r="K1307" s="5">
        <v>36</v>
      </c>
      <c r="L1307">
        <f>_xlfn.AGGREGATE(2,5,tblData[[#This Row],[Order ID]])</f>
        <v>1</v>
      </c>
    </row>
    <row r="1308" spans="1:12" x14ac:dyDescent="0.35">
      <c r="A1308">
        <v>21565</v>
      </c>
      <c r="B1308" s="1">
        <v>43701</v>
      </c>
      <c r="C1308" t="s">
        <v>31</v>
      </c>
      <c r="D1308" t="s">
        <v>53</v>
      </c>
      <c r="E1308" t="s">
        <v>50</v>
      </c>
      <c r="F1308">
        <v>17</v>
      </c>
      <c r="G1308" t="s">
        <v>44</v>
      </c>
      <c r="H1308">
        <v>6</v>
      </c>
      <c r="I1308" t="s">
        <v>24</v>
      </c>
      <c r="J1308" t="s">
        <v>42</v>
      </c>
      <c r="K1308" s="5">
        <v>10.8</v>
      </c>
      <c r="L1308">
        <f>_xlfn.AGGREGATE(2,5,tblData[[#This Row],[Order ID]])</f>
        <v>1</v>
      </c>
    </row>
    <row r="1309" spans="1:12" x14ac:dyDescent="0.35">
      <c r="A1309">
        <v>21566</v>
      </c>
      <c r="B1309" s="1">
        <v>43701</v>
      </c>
      <c r="C1309" t="s">
        <v>31</v>
      </c>
      <c r="D1309" t="s">
        <v>53</v>
      </c>
      <c r="E1309" t="s">
        <v>50</v>
      </c>
      <c r="F1309">
        <v>13</v>
      </c>
      <c r="G1309" t="s">
        <v>88</v>
      </c>
      <c r="H1309">
        <v>5</v>
      </c>
      <c r="I1309" t="s">
        <v>24</v>
      </c>
      <c r="J1309" t="s">
        <v>42</v>
      </c>
      <c r="K1309" s="5">
        <v>9</v>
      </c>
      <c r="L1309">
        <f>_xlfn.AGGREGATE(2,5,tblData[[#This Row],[Order ID]])</f>
        <v>1</v>
      </c>
    </row>
    <row r="1310" spans="1:12" x14ac:dyDescent="0.35">
      <c r="A1310">
        <v>21567</v>
      </c>
      <c r="B1310" s="1">
        <v>43701</v>
      </c>
      <c r="C1310" t="s">
        <v>5</v>
      </c>
      <c r="D1310" t="s">
        <v>65</v>
      </c>
      <c r="E1310" t="s">
        <v>66</v>
      </c>
      <c r="F1310">
        <v>15</v>
      </c>
      <c r="G1310" t="s">
        <v>45</v>
      </c>
      <c r="H1310">
        <v>20</v>
      </c>
      <c r="I1310" t="s">
        <v>4</v>
      </c>
      <c r="J1310" t="s">
        <v>35</v>
      </c>
      <c r="K1310" s="5">
        <v>28</v>
      </c>
      <c r="L1310">
        <f>_xlfn.AGGREGATE(2,5,tblData[[#This Row],[Order ID]])</f>
        <v>1</v>
      </c>
    </row>
    <row r="1311" spans="1:12" x14ac:dyDescent="0.35">
      <c r="A1311">
        <v>20337</v>
      </c>
      <c r="B1311" s="1">
        <v>43702</v>
      </c>
      <c r="C1311" t="s">
        <v>16</v>
      </c>
      <c r="D1311" t="s">
        <v>60</v>
      </c>
      <c r="E1311" t="s">
        <v>58</v>
      </c>
      <c r="F1311">
        <v>14</v>
      </c>
      <c r="G1311" t="s">
        <v>48</v>
      </c>
      <c r="H1311">
        <v>28</v>
      </c>
      <c r="I1311" t="s">
        <v>8</v>
      </c>
      <c r="J1311" t="s">
        <v>38</v>
      </c>
      <c r="K1311" s="5">
        <v>78.399999999999991</v>
      </c>
      <c r="L1311">
        <f>_xlfn.AGGREGATE(2,5,tblData[[#This Row],[Order ID]])</f>
        <v>1</v>
      </c>
    </row>
    <row r="1312" spans="1:12" x14ac:dyDescent="0.35">
      <c r="A1312">
        <v>20338</v>
      </c>
      <c r="B1312" s="1">
        <v>43702</v>
      </c>
      <c r="C1312" t="s">
        <v>16</v>
      </c>
      <c r="D1312" t="s">
        <v>60</v>
      </c>
      <c r="E1312" t="s">
        <v>58</v>
      </c>
      <c r="F1312">
        <v>13</v>
      </c>
      <c r="G1312" t="s">
        <v>88</v>
      </c>
      <c r="H1312">
        <v>60</v>
      </c>
      <c r="I1312" t="s">
        <v>8</v>
      </c>
      <c r="J1312" t="s">
        <v>38</v>
      </c>
      <c r="K1312" s="5">
        <v>168</v>
      </c>
      <c r="L1312">
        <f>_xlfn.AGGREGATE(2,5,tblData[[#This Row],[Order ID]])</f>
        <v>1</v>
      </c>
    </row>
    <row r="1313" spans="1:12" x14ac:dyDescent="0.35">
      <c r="A1313">
        <v>20339</v>
      </c>
      <c r="B1313" s="1">
        <v>43702</v>
      </c>
      <c r="C1313" t="s">
        <v>16</v>
      </c>
      <c r="D1313" t="s">
        <v>60</v>
      </c>
      <c r="E1313" t="s">
        <v>58</v>
      </c>
      <c r="F1313">
        <v>15</v>
      </c>
      <c r="G1313" t="s">
        <v>45</v>
      </c>
      <c r="H1313">
        <v>30</v>
      </c>
      <c r="I1313" t="s">
        <v>8</v>
      </c>
      <c r="J1313" t="s">
        <v>38</v>
      </c>
      <c r="K1313" s="5">
        <v>84</v>
      </c>
      <c r="L1313">
        <f>_xlfn.AGGREGATE(2,5,tblData[[#This Row],[Order ID]])</f>
        <v>1</v>
      </c>
    </row>
    <row r="1314" spans="1:12" x14ac:dyDescent="0.35">
      <c r="A1314">
        <v>20340</v>
      </c>
      <c r="B1314" s="1">
        <v>43702</v>
      </c>
      <c r="C1314" t="s">
        <v>16</v>
      </c>
      <c r="D1314" t="s">
        <v>60</v>
      </c>
      <c r="E1314" t="s">
        <v>58</v>
      </c>
      <c r="F1314">
        <v>17</v>
      </c>
      <c r="G1314" t="s">
        <v>44</v>
      </c>
      <c r="H1314">
        <v>30</v>
      </c>
      <c r="I1314" t="s">
        <v>8</v>
      </c>
      <c r="J1314" t="s">
        <v>38</v>
      </c>
      <c r="K1314" s="5">
        <v>84</v>
      </c>
      <c r="L1314">
        <f>_xlfn.AGGREGATE(2,5,tblData[[#This Row],[Order ID]])</f>
        <v>1</v>
      </c>
    </row>
    <row r="1315" spans="1:12" x14ac:dyDescent="0.35">
      <c r="A1315">
        <v>21568</v>
      </c>
      <c r="B1315" s="1">
        <v>43702</v>
      </c>
      <c r="C1315" t="s">
        <v>12</v>
      </c>
      <c r="D1315" t="s">
        <v>67</v>
      </c>
      <c r="E1315" t="s">
        <v>66</v>
      </c>
      <c r="F1315">
        <v>16</v>
      </c>
      <c r="G1315" t="s">
        <v>46</v>
      </c>
      <c r="H1315">
        <v>24</v>
      </c>
      <c r="I1315" t="s">
        <v>8</v>
      </c>
      <c r="J1315" t="s">
        <v>38</v>
      </c>
      <c r="K1315" s="5">
        <v>33.599999999999994</v>
      </c>
      <c r="L1315">
        <f>_xlfn.AGGREGATE(2,5,tblData[[#This Row],[Order ID]])</f>
        <v>1</v>
      </c>
    </row>
    <row r="1316" spans="1:12" x14ac:dyDescent="0.35">
      <c r="A1316">
        <v>21569</v>
      </c>
      <c r="B1316" s="1">
        <v>43702</v>
      </c>
      <c r="C1316" t="s">
        <v>12</v>
      </c>
      <c r="D1316" t="s">
        <v>67</v>
      </c>
      <c r="E1316" t="s">
        <v>66</v>
      </c>
      <c r="F1316">
        <v>15</v>
      </c>
      <c r="G1316" t="s">
        <v>45</v>
      </c>
      <c r="H1316">
        <v>10</v>
      </c>
      <c r="I1316" t="s">
        <v>8</v>
      </c>
      <c r="J1316" t="s">
        <v>38</v>
      </c>
      <c r="K1316" s="5">
        <v>14</v>
      </c>
      <c r="L1316">
        <f>_xlfn.AGGREGATE(2,5,tblData[[#This Row],[Order ID]])</f>
        <v>1</v>
      </c>
    </row>
    <row r="1317" spans="1:12" x14ac:dyDescent="0.35">
      <c r="A1317">
        <v>21570</v>
      </c>
      <c r="B1317" s="1">
        <v>43702</v>
      </c>
      <c r="C1317" t="s">
        <v>5</v>
      </c>
      <c r="D1317" t="s">
        <v>65</v>
      </c>
      <c r="E1317" t="s">
        <v>66</v>
      </c>
      <c r="F1317">
        <v>15</v>
      </c>
      <c r="G1317" t="s">
        <v>45</v>
      </c>
      <c r="H1317">
        <v>60</v>
      </c>
      <c r="I1317" t="s">
        <v>17</v>
      </c>
      <c r="J1317" t="s">
        <v>40</v>
      </c>
      <c r="K1317" s="5">
        <v>84</v>
      </c>
      <c r="L1317">
        <f>_xlfn.AGGREGATE(2,5,tblData[[#This Row],[Order ID]])</f>
        <v>1</v>
      </c>
    </row>
    <row r="1318" spans="1:12" x14ac:dyDescent="0.35">
      <c r="A1318">
        <v>21571</v>
      </c>
      <c r="B1318" s="1">
        <v>43702</v>
      </c>
      <c r="C1318" t="s">
        <v>5</v>
      </c>
      <c r="D1318" t="s">
        <v>65</v>
      </c>
      <c r="E1318" t="s">
        <v>66</v>
      </c>
      <c r="F1318">
        <v>17</v>
      </c>
      <c r="G1318" t="s">
        <v>44</v>
      </c>
      <c r="H1318">
        <v>6</v>
      </c>
      <c r="I1318" t="s">
        <v>17</v>
      </c>
      <c r="J1318" t="s">
        <v>40</v>
      </c>
      <c r="K1318" s="5">
        <v>8.3999999999999986</v>
      </c>
      <c r="L1318">
        <f>_xlfn.AGGREGATE(2,5,tblData[[#This Row],[Order ID]])</f>
        <v>1</v>
      </c>
    </row>
    <row r="1319" spans="1:12" x14ac:dyDescent="0.35">
      <c r="A1319">
        <v>21572</v>
      </c>
      <c r="B1319" s="1">
        <v>43702</v>
      </c>
      <c r="C1319" t="s">
        <v>3</v>
      </c>
      <c r="D1319" t="s">
        <v>62</v>
      </c>
      <c r="E1319" t="s">
        <v>58</v>
      </c>
      <c r="F1319">
        <v>16</v>
      </c>
      <c r="G1319" t="s">
        <v>46</v>
      </c>
      <c r="H1319">
        <v>77</v>
      </c>
      <c r="I1319" t="s">
        <v>17</v>
      </c>
      <c r="J1319" t="s">
        <v>40</v>
      </c>
      <c r="K1319" s="5">
        <v>246.4</v>
      </c>
      <c r="L1319">
        <f>_xlfn.AGGREGATE(2,5,tblData[[#This Row],[Order ID]])</f>
        <v>1</v>
      </c>
    </row>
    <row r="1320" spans="1:12" x14ac:dyDescent="0.35">
      <c r="A1320">
        <v>21573</v>
      </c>
      <c r="B1320" s="1">
        <v>43702</v>
      </c>
      <c r="C1320" t="s">
        <v>3</v>
      </c>
      <c r="D1320" t="s">
        <v>62</v>
      </c>
      <c r="E1320" t="s">
        <v>58</v>
      </c>
      <c r="F1320">
        <v>14</v>
      </c>
      <c r="G1320" t="s">
        <v>48</v>
      </c>
      <c r="H1320">
        <v>20</v>
      </c>
      <c r="I1320" t="s">
        <v>17</v>
      </c>
      <c r="J1320" t="s">
        <v>40</v>
      </c>
      <c r="K1320" s="5">
        <v>64</v>
      </c>
      <c r="L1320">
        <f>_xlfn.AGGREGATE(2,5,tblData[[#This Row],[Order ID]])</f>
        <v>1</v>
      </c>
    </row>
    <row r="1321" spans="1:12" x14ac:dyDescent="0.35">
      <c r="A1321">
        <v>21574</v>
      </c>
      <c r="B1321" s="1">
        <v>43702</v>
      </c>
      <c r="C1321" t="s">
        <v>3</v>
      </c>
      <c r="D1321" t="s">
        <v>62</v>
      </c>
      <c r="E1321" t="s">
        <v>58</v>
      </c>
      <c r="F1321">
        <v>17</v>
      </c>
      <c r="G1321" t="s">
        <v>44</v>
      </c>
      <c r="H1321">
        <v>45</v>
      </c>
      <c r="I1321" t="s">
        <v>17</v>
      </c>
      <c r="J1321" t="s">
        <v>40</v>
      </c>
      <c r="K1321" s="5">
        <v>144</v>
      </c>
      <c r="L1321">
        <f>_xlfn.AGGREGATE(2,5,tblData[[#This Row],[Order ID]])</f>
        <v>1</v>
      </c>
    </row>
    <row r="1322" spans="1:12" x14ac:dyDescent="0.35">
      <c r="A1322">
        <v>21575</v>
      </c>
      <c r="B1322" s="1">
        <v>43702</v>
      </c>
      <c r="C1322" t="s">
        <v>3</v>
      </c>
      <c r="D1322" t="s">
        <v>62</v>
      </c>
      <c r="E1322" t="s">
        <v>58</v>
      </c>
      <c r="F1322">
        <v>15</v>
      </c>
      <c r="G1322" t="s">
        <v>45</v>
      </c>
      <c r="H1322">
        <v>44</v>
      </c>
      <c r="I1322" t="s">
        <v>17</v>
      </c>
      <c r="J1322" t="s">
        <v>40</v>
      </c>
      <c r="K1322" s="5">
        <v>140.80000000000001</v>
      </c>
      <c r="L1322">
        <f>_xlfn.AGGREGATE(2,5,tblData[[#This Row],[Order ID]])</f>
        <v>1</v>
      </c>
    </row>
    <row r="1323" spans="1:12" x14ac:dyDescent="0.35">
      <c r="A1323">
        <v>21576</v>
      </c>
      <c r="B1323" s="1">
        <v>43702</v>
      </c>
      <c r="C1323" t="s">
        <v>3</v>
      </c>
      <c r="D1323" t="s">
        <v>62</v>
      </c>
      <c r="E1323" t="s">
        <v>58</v>
      </c>
      <c r="F1323">
        <v>13</v>
      </c>
      <c r="G1323" t="s">
        <v>88</v>
      </c>
      <c r="H1323">
        <v>9</v>
      </c>
      <c r="I1323" t="s">
        <v>17</v>
      </c>
      <c r="J1323" t="s">
        <v>40</v>
      </c>
      <c r="K1323" s="5">
        <v>28.8</v>
      </c>
      <c r="L1323">
        <f>_xlfn.AGGREGATE(2,5,tblData[[#This Row],[Order ID]])</f>
        <v>1</v>
      </c>
    </row>
    <row r="1324" spans="1:12" x14ac:dyDescent="0.35">
      <c r="A1324">
        <v>21577</v>
      </c>
      <c r="B1324" s="1">
        <v>43702</v>
      </c>
      <c r="C1324" t="s">
        <v>26</v>
      </c>
      <c r="D1324" t="s">
        <v>70</v>
      </c>
      <c r="E1324" t="s">
        <v>66</v>
      </c>
      <c r="F1324">
        <v>13</v>
      </c>
      <c r="G1324" t="s">
        <v>88</v>
      </c>
      <c r="H1324">
        <v>2</v>
      </c>
      <c r="I1324" t="s">
        <v>11</v>
      </c>
      <c r="J1324" t="s">
        <v>36</v>
      </c>
      <c r="K1324" s="5">
        <v>4.4000000000000004</v>
      </c>
      <c r="L1324">
        <f>_xlfn.AGGREGATE(2,5,tblData[[#This Row],[Order ID]])</f>
        <v>1</v>
      </c>
    </row>
    <row r="1325" spans="1:12" x14ac:dyDescent="0.35">
      <c r="A1325">
        <v>20343</v>
      </c>
      <c r="B1325" s="1">
        <v>43703</v>
      </c>
      <c r="C1325" t="s">
        <v>5</v>
      </c>
      <c r="D1325" t="s">
        <v>65</v>
      </c>
      <c r="E1325" t="s">
        <v>66</v>
      </c>
      <c r="F1325">
        <v>14</v>
      </c>
      <c r="G1325" t="s">
        <v>48</v>
      </c>
      <c r="H1325">
        <v>24</v>
      </c>
      <c r="I1325" t="s">
        <v>17</v>
      </c>
      <c r="J1325" t="s">
        <v>40</v>
      </c>
      <c r="K1325" s="5">
        <v>33.599999999999994</v>
      </c>
      <c r="L1325">
        <f>_xlfn.AGGREGATE(2,5,tblData[[#This Row],[Order ID]])</f>
        <v>1</v>
      </c>
    </row>
    <row r="1326" spans="1:12" x14ac:dyDescent="0.35">
      <c r="A1326">
        <v>20344</v>
      </c>
      <c r="B1326" s="1">
        <v>43703</v>
      </c>
      <c r="C1326" t="s">
        <v>5</v>
      </c>
      <c r="D1326" t="s">
        <v>65</v>
      </c>
      <c r="E1326" t="s">
        <v>66</v>
      </c>
      <c r="F1326">
        <v>13</v>
      </c>
      <c r="G1326" t="s">
        <v>88</v>
      </c>
      <c r="H1326">
        <v>40</v>
      </c>
      <c r="I1326" t="s">
        <v>17</v>
      </c>
      <c r="J1326" t="s">
        <v>40</v>
      </c>
      <c r="K1326" s="5">
        <v>56</v>
      </c>
      <c r="L1326">
        <f>_xlfn.AGGREGATE(2,5,tblData[[#This Row],[Order ID]])</f>
        <v>1</v>
      </c>
    </row>
    <row r="1327" spans="1:12" x14ac:dyDescent="0.35">
      <c r="A1327">
        <v>21581</v>
      </c>
      <c r="B1327" s="1">
        <v>43703</v>
      </c>
      <c r="C1327" t="s">
        <v>16</v>
      </c>
      <c r="D1327" t="s">
        <v>60</v>
      </c>
      <c r="E1327" t="s">
        <v>58</v>
      </c>
      <c r="F1327">
        <v>17</v>
      </c>
      <c r="G1327" t="s">
        <v>44</v>
      </c>
      <c r="H1327">
        <v>16</v>
      </c>
      <c r="I1327" t="s">
        <v>4</v>
      </c>
      <c r="J1327" t="s">
        <v>35</v>
      </c>
      <c r="K1327" s="5">
        <v>44.8</v>
      </c>
      <c r="L1327">
        <f>_xlfn.AGGREGATE(2,5,tblData[[#This Row],[Order ID]])</f>
        <v>1</v>
      </c>
    </row>
    <row r="1328" spans="1:12" x14ac:dyDescent="0.35">
      <c r="A1328">
        <v>21582</v>
      </c>
      <c r="B1328" s="1">
        <v>43703</v>
      </c>
      <c r="C1328" t="s">
        <v>9</v>
      </c>
      <c r="D1328" t="s">
        <v>52</v>
      </c>
      <c r="E1328" t="s">
        <v>50</v>
      </c>
      <c r="F1328">
        <v>17</v>
      </c>
      <c r="G1328" t="s">
        <v>44</v>
      </c>
      <c r="H1328">
        <v>12</v>
      </c>
      <c r="I1328" t="s">
        <v>6</v>
      </c>
      <c r="J1328" t="s">
        <v>39</v>
      </c>
      <c r="K1328" s="5">
        <v>18</v>
      </c>
      <c r="L1328">
        <f>_xlfn.AGGREGATE(2,5,tblData[[#This Row],[Order ID]])</f>
        <v>1</v>
      </c>
    </row>
    <row r="1329" spans="1:12" x14ac:dyDescent="0.35">
      <c r="A1329">
        <v>21583</v>
      </c>
      <c r="B1329" s="1">
        <v>43703</v>
      </c>
      <c r="C1329" t="s">
        <v>9</v>
      </c>
      <c r="D1329" t="s">
        <v>52</v>
      </c>
      <c r="E1329" t="s">
        <v>50</v>
      </c>
      <c r="F1329">
        <v>14</v>
      </c>
      <c r="G1329" t="s">
        <v>48</v>
      </c>
      <c r="H1329">
        <v>12</v>
      </c>
      <c r="I1329" t="s">
        <v>6</v>
      </c>
      <c r="J1329" t="s">
        <v>39</v>
      </c>
      <c r="K1329" s="5">
        <v>18</v>
      </c>
      <c r="L1329">
        <f>_xlfn.AGGREGATE(2,5,tblData[[#This Row],[Order ID]])</f>
        <v>1</v>
      </c>
    </row>
    <row r="1330" spans="1:12" x14ac:dyDescent="0.35">
      <c r="A1330">
        <v>21584</v>
      </c>
      <c r="B1330" s="1">
        <v>43703</v>
      </c>
      <c r="C1330" t="s">
        <v>9</v>
      </c>
      <c r="D1330" t="s">
        <v>52</v>
      </c>
      <c r="E1330" t="s">
        <v>50</v>
      </c>
      <c r="F1330">
        <v>16</v>
      </c>
      <c r="G1330" t="s">
        <v>46</v>
      </c>
      <c r="H1330">
        <v>8</v>
      </c>
      <c r="I1330" t="s">
        <v>6</v>
      </c>
      <c r="J1330" t="s">
        <v>39</v>
      </c>
      <c r="K1330" s="5">
        <v>12</v>
      </c>
      <c r="L1330">
        <f>_xlfn.AGGREGATE(2,5,tblData[[#This Row],[Order ID]])</f>
        <v>1</v>
      </c>
    </row>
    <row r="1331" spans="1:12" x14ac:dyDescent="0.35">
      <c r="A1331">
        <v>20345</v>
      </c>
      <c r="B1331" s="1">
        <v>43704</v>
      </c>
      <c r="C1331" t="s">
        <v>16</v>
      </c>
      <c r="D1331" t="s">
        <v>60</v>
      </c>
      <c r="E1331" t="s">
        <v>58</v>
      </c>
      <c r="F1331">
        <v>16</v>
      </c>
      <c r="G1331" t="s">
        <v>46</v>
      </c>
      <c r="H1331">
        <v>10</v>
      </c>
      <c r="I1331" t="s">
        <v>14</v>
      </c>
      <c r="J1331" t="s">
        <v>34</v>
      </c>
      <c r="K1331" s="5">
        <v>28</v>
      </c>
      <c r="L1331">
        <f>_xlfn.AGGREGATE(2,5,tblData[[#This Row],[Order ID]])</f>
        <v>1</v>
      </c>
    </row>
    <row r="1332" spans="1:12" x14ac:dyDescent="0.35">
      <c r="A1332">
        <v>21585</v>
      </c>
      <c r="B1332" s="1">
        <v>43706</v>
      </c>
      <c r="C1332" t="s">
        <v>3</v>
      </c>
      <c r="D1332" t="s">
        <v>62</v>
      </c>
      <c r="E1332" t="s">
        <v>58</v>
      </c>
      <c r="F1332">
        <v>14</v>
      </c>
      <c r="G1332" t="s">
        <v>48</v>
      </c>
      <c r="H1332">
        <v>12</v>
      </c>
      <c r="I1332" t="s">
        <v>21</v>
      </c>
      <c r="J1332" t="s">
        <v>41</v>
      </c>
      <c r="K1332" s="5">
        <v>38.400000000000006</v>
      </c>
      <c r="L1332">
        <f>_xlfn.AGGREGATE(2,5,tblData[[#This Row],[Order ID]])</f>
        <v>1</v>
      </c>
    </row>
    <row r="1333" spans="1:12" x14ac:dyDescent="0.35">
      <c r="A1333">
        <v>21586</v>
      </c>
      <c r="B1333" s="1">
        <v>43706</v>
      </c>
      <c r="C1333" t="s">
        <v>3</v>
      </c>
      <c r="D1333" t="s">
        <v>62</v>
      </c>
      <c r="E1333" t="s">
        <v>58</v>
      </c>
      <c r="F1333">
        <v>14</v>
      </c>
      <c r="G1333" t="s">
        <v>48</v>
      </c>
      <c r="H1333">
        <v>40</v>
      </c>
      <c r="I1333" t="s">
        <v>21</v>
      </c>
      <c r="J1333" t="s">
        <v>41</v>
      </c>
      <c r="K1333" s="5">
        <v>128</v>
      </c>
      <c r="L1333">
        <f>_xlfn.AGGREGATE(2,5,tblData[[#This Row],[Order ID]])</f>
        <v>1</v>
      </c>
    </row>
    <row r="1334" spans="1:12" x14ac:dyDescent="0.35">
      <c r="A1334">
        <v>21587</v>
      </c>
      <c r="B1334" s="1">
        <v>43706</v>
      </c>
      <c r="C1334" t="s">
        <v>13</v>
      </c>
      <c r="D1334" t="s">
        <v>61</v>
      </c>
      <c r="E1334" t="s">
        <v>58</v>
      </c>
      <c r="F1334">
        <v>15</v>
      </c>
      <c r="G1334" t="s">
        <v>45</v>
      </c>
      <c r="H1334">
        <v>30</v>
      </c>
      <c r="I1334" t="s">
        <v>14</v>
      </c>
      <c r="J1334" t="s">
        <v>34</v>
      </c>
      <c r="K1334" s="5">
        <v>60</v>
      </c>
      <c r="L1334">
        <f>_xlfn.AGGREGATE(2,5,tblData[[#This Row],[Order ID]])</f>
        <v>1</v>
      </c>
    </row>
    <row r="1335" spans="1:12" x14ac:dyDescent="0.35">
      <c r="A1335">
        <v>21588</v>
      </c>
      <c r="B1335" s="1">
        <v>43706</v>
      </c>
      <c r="C1335" t="s">
        <v>13</v>
      </c>
      <c r="D1335" t="s">
        <v>61</v>
      </c>
      <c r="E1335" t="s">
        <v>58</v>
      </c>
      <c r="F1335">
        <v>17</v>
      </c>
      <c r="G1335" t="s">
        <v>44</v>
      </c>
      <c r="H1335">
        <v>4</v>
      </c>
      <c r="I1335" t="s">
        <v>14</v>
      </c>
      <c r="J1335" t="s">
        <v>34</v>
      </c>
      <c r="K1335" s="5">
        <v>8</v>
      </c>
      <c r="L1335">
        <f>_xlfn.AGGREGATE(2,5,tblData[[#This Row],[Order ID]])</f>
        <v>1</v>
      </c>
    </row>
    <row r="1336" spans="1:12" x14ac:dyDescent="0.35">
      <c r="A1336">
        <v>21589</v>
      </c>
      <c r="B1336" s="1">
        <v>43706</v>
      </c>
      <c r="C1336" t="s">
        <v>13</v>
      </c>
      <c r="D1336" t="s">
        <v>61</v>
      </c>
      <c r="E1336" t="s">
        <v>58</v>
      </c>
      <c r="F1336">
        <v>13</v>
      </c>
      <c r="G1336" t="s">
        <v>88</v>
      </c>
      <c r="H1336">
        <v>30</v>
      </c>
      <c r="I1336" t="s">
        <v>14</v>
      </c>
      <c r="J1336" t="s">
        <v>34</v>
      </c>
      <c r="K1336" s="5">
        <v>60</v>
      </c>
      <c r="L1336">
        <f>_xlfn.AGGREGATE(2,5,tblData[[#This Row],[Order ID]])</f>
        <v>1</v>
      </c>
    </row>
    <row r="1337" spans="1:12" x14ac:dyDescent="0.35">
      <c r="A1337">
        <v>21590</v>
      </c>
      <c r="B1337" s="1">
        <v>43706</v>
      </c>
      <c r="C1337" t="s">
        <v>5</v>
      </c>
      <c r="D1337" t="s">
        <v>65</v>
      </c>
      <c r="E1337" t="s">
        <v>66</v>
      </c>
      <c r="F1337">
        <v>16</v>
      </c>
      <c r="G1337" t="s">
        <v>46</v>
      </c>
      <c r="H1337">
        <v>9</v>
      </c>
      <c r="I1337" t="s">
        <v>14</v>
      </c>
      <c r="J1337" t="s">
        <v>34</v>
      </c>
      <c r="K1337" s="5">
        <v>12.6</v>
      </c>
      <c r="L1337">
        <f>_xlfn.AGGREGATE(2,5,tblData[[#This Row],[Order ID]])</f>
        <v>1</v>
      </c>
    </row>
    <row r="1338" spans="1:12" x14ac:dyDescent="0.35">
      <c r="A1338">
        <v>20346</v>
      </c>
      <c r="B1338" s="1">
        <v>43707</v>
      </c>
      <c r="C1338" t="s">
        <v>16</v>
      </c>
      <c r="D1338" t="s">
        <v>60</v>
      </c>
      <c r="E1338" t="s">
        <v>58</v>
      </c>
      <c r="F1338">
        <v>18</v>
      </c>
      <c r="G1338" t="s">
        <v>47</v>
      </c>
      <c r="H1338">
        <v>30</v>
      </c>
      <c r="I1338" t="s">
        <v>24</v>
      </c>
      <c r="J1338" t="s">
        <v>42</v>
      </c>
      <c r="K1338" s="5">
        <v>84</v>
      </c>
      <c r="L1338">
        <f>_xlfn.AGGREGATE(2,5,tblData[[#This Row],[Order ID]])</f>
        <v>1</v>
      </c>
    </row>
    <row r="1339" spans="1:12" x14ac:dyDescent="0.35">
      <c r="A1339">
        <v>20347</v>
      </c>
      <c r="B1339" s="1">
        <v>43707</v>
      </c>
      <c r="C1339" t="s">
        <v>16</v>
      </c>
      <c r="D1339" t="s">
        <v>60</v>
      </c>
      <c r="E1339" t="s">
        <v>58</v>
      </c>
      <c r="F1339">
        <v>15</v>
      </c>
      <c r="G1339" t="s">
        <v>45</v>
      </c>
      <c r="H1339">
        <v>35</v>
      </c>
      <c r="I1339" t="s">
        <v>24</v>
      </c>
      <c r="J1339" t="s">
        <v>42</v>
      </c>
      <c r="K1339" s="5">
        <v>98</v>
      </c>
      <c r="L1339">
        <f>_xlfn.AGGREGATE(2,5,tblData[[#This Row],[Order ID]])</f>
        <v>1</v>
      </c>
    </row>
    <row r="1340" spans="1:12" x14ac:dyDescent="0.35">
      <c r="A1340">
        <v>20348</v>
      </c>
      <c r="B1340" s="1">
        <v>43707</v>
      </c>
      <c r="C1340" t="s">
        <v>23</v>
      </c>
      <c r="D1340" t="s">
        <v>56</v>
      </c>
      <c r="E1340" t="s">
        <v>50</v>
      </c>
      <c r="F1340">
        <v>17</v>
      </c>
      <c r="G1340" t="s">
        <v>44</v>
      </c>
      <c r="H1340">
        <v>3</v>
      </c>
      <c r="I1340" t="s">
        <v>8</v>
      </c>
      <c r="J1340" t="s">
        <v>38</v>
      </c>
      <c r="K1340" s="5">
        <v>3</v>
      </c>
      <c r="L1340">
        <f>_xlfn.AGGREGATE(2,5,tblData[[#This Row],[Order ID]])</f>
        <v>1</v>
      </c>
    </row>
    <row r="1341" spans="1:12" x14ac:dyDescent="0.35">
      <c r="A1341">
        <v>20349</v>
      </c>
      <c r="B1341" s="1">
        <v>43707</v>
      </c>
      <c r="C1341" t="s">
        <v>23</v>
      </c>
      <c r="D1341" t="s">
        <v>56</v>
      </c>
      <c r="E1341" t="s">
        <v>50</v>
      </c>
      <c r="F1341">
        <v>14</v>
      </c>
      <c r="G1341" t="s">
        <v>48</v>
      </c>
      <c r="H1341">
        <v>14</v>
      </c>
      <c r="I1341" t="s">
        <v>8</v>
      </c>
      <c r="J1341" t="s">
        <v>38</v>
      </c>
      <c r="K1341" s="5">
        <v>14</v>
      </c>
      <c r="L1341">
        <f>_xlfn.AGGREGATE(2,5,tblData[[#This Row],[Order ID]])</f>
        <v>1</v>
      </c>
    </row>
    <row r="1342" spans="1:12" x14ac:dyDescent="0.35">
      <c r="A1342">
        <v>20350</v>
      </c>
      <c r="B1342" s="1">
        <v>43707</v>
      </c>
      <c r="C1342" t="s">
        <v>23</v>
      </c>
      <c r="D1342" t="s">
        <v>56</v>
      </c>
      <c r="E1342" t="s">
        <v>50</v>
      </c>
      <c r="F1342">
        <v>16</v>
      </c>
      <c r="G1342" t="s">
        <v>46</v>
      </c>
      <c r="H1342">
        <v>10</v>
      </c>
      <c r="I1342" t="s">
        <v>8</v>
      </c>
      <c r="J1342" t="s">
        <v>38</v>
      </c>
      <c r="K1342" s="5">
        <v>10</v>
      </c>
      <c r="L1342">
        <f>_xlfn.AGGREGATE(2,5,tblData[[#This Row],[Order ID]])</f>
        <v>1</v>
      </c>
    </row>
    <row r="1343" spans="1:12" x14ac:dyDescent="0.35">
      <c r="A1343">
        <v>21591</v>
      </c>
      <c r="B1343" s="1">
        <v>43707</v>
      </c>
      <c r="C1343" t="s">
        <v>22</v>
      </c>
      <c r="D1343" t="s">
        <v>69</v>
      </c>
      <c r="E1343" t="s">
        <v>66</v>
      </c>
      <c r="F1343">
        <v>17</v>
      </c>
      <c r="G1343" t="s">
        <v>44</v>
      </c>
      <c r="H1343">
        <v>40</v>
      </c>
      <c r="I1343" t="s">
        <v>11</v>
      </c>
      <c r="J1343" t="s">
        <v>36</v>
      </c>
      <c r="K1343" s="5">
        <v>60</v>
      </c>
      <c r="L1343">
        <f>_xlfn.AGGREGATE(2,5,tblData[[#This Row],[Order ID]])</f>
        <v>1</v>
      </c>
    </row>
    <row r="1344" spans="1:12" x14ac:dyDescent="0.35">
      <c r="A1344">
        <v>20351</v>
      </c>
      <c r="B1344" s="1">
        <v>43708</v>
      </c>
      <c r="C1344" t="s">
        <v>12</v>
      </c>
      <c r="D1344" t="s">
        <v>67</v>
      </c>
      <c r="E1344" t="s">
        <v>66</v>
      </c>
      <c r="F1344">
        <v>14</v>
      </c>
      <c r="G1344" t="s">
        <v>48</v>
      </c>
      <c r="H1344">
        <v>30</v>
      </c>
      <c r="I1344" t="s">
        <v>6</v>
      </c>
      <c r="J1344" t="s">
        <v>39</v>
      </c>
      <c r="K1344" s="5">
        <v>42</v>
      </c>
      <c r="L1344">
        <f>_xlfn.AGGREGATE(2,5,tblData[[#This Row],[Order ID]])</f>
        <v>1</v>
      </c>
    </row>
    <row r="1345" spans="1:12" x14ac:dyDescent="0.35">
      <c r="A1345">
        <v>20352</v>
      </c>
      <c r="B1345" s="1">
        <v>43708</v>
      </c>
      <c r="C1345" t="s">
        <v>12</v>
      </c>
      <c r="D1345" t="s">
        <v>67</v>
      </c>
      <c r="E1345" t="s">
        <v>66</v>
      </c>
      <c r="F1345">
        <v>15</v>
      </c>
      <c r="G1345" t="s">
        <v>45</v>
      </c>
      <c r="H1345">
        <v>20</v>
      </c>
      <c r="I1345" t="s">
        <v>6</v>
      </c>
      <c r="J1345" t="s">
        <v>39</v>
      </c>
      <c r="K1345" s="5">
        <v>28</v>
      </c>
      <c r="L1345">
        <f>_xlfn.AGGREGATE(2,5,tblData[[#This Row],[Order ID]])</f>
        <v>1</v>
      </c>
    </row>
    <row r="1346" spans="1:12" x14ac:dyDescent="0.35">
      <c r="A1346">
        <v>20353</v>
      </c>
      <c r="B1346" s="1">
        <v>43708</v>
      </c>
      <c r="C1346" t="s">
        <v>12</v>
      </c>
      <c r="D1346" t="s">
        <v>67</v>
      </c>
      <c r="E1346" t="s">
        <v>66</v>
      </c>
      <c r="F1346">
        <v>18</v>
      </c>
      <c r="G1346" t="s">
        <v>47</v>
      </c>
      <c r="H1346">
        <v>20</v>
      </c>
      <c r="I1346" t="s">
        <v>6</v>
      </c>
      <c r="J1346" t="s">
        <v>39</v>
      </c>
      <c r="K1346" s="5">
        <v>28</v>
      </c>
      <c r="L1346">
        <f>_xlfn.AGGREGATE(2,5,tblData[[#This Row],[Order ID]])</f>
        <v>1</v>
      </c>
    </row>
    <row r="1347" spans="1:12" x14ac:dyDescent="0.35">
      <c r="A1347">
        <v>20354</v>
      </c>
      <c r="B1347" s="1">
        <v>43708</v>
      </c>
      <c r="C1347" t="s">
        <v>12</v>
      </c>
      <c r="D1347" t="s">
        <v>67</v>
      </c>
      <c r="E1347" t="s">
        <v>66</v>
      </c>
      <c r="F1347">
        <v>15</v>
      </c>
      <c r="G1347" t="s">
        <v>45</v>
      </c>
      <c r="H1347">
        <v>60</v>
      </c>
      <c r="I1347" t="s">
        <v>6</v>
      </c>
      <c r="J1347" t="s">
        <v>39</v>
      </c>
      <c r="K1347" s="5">
        <v>84</v>
      </c>
      <c r="L1347">
        <f>_xlfn.AGGREGATE(2,5,tblData[[#This Row],[Order ID]])</f>
        <v>1</v>
      </c>
    </row>
    <row r="1348" spans="1:12" x14ac:dyDescent="0.35">
      <c r="A1348">
        <v>21598</v>
      </c>
      <c r="B1348" s="1">
        <v>43708</v>
      </c>
      <c r="C1348" t="s">
        <v>16</v>
      </c>
      <c r="D1348" t="s">
        <v>60</v>
      </c>
      <c r="E1348" t="s">
        <v>58</v>
      </c>
      <c r="F1348">
        <v>18</v>
      </c>
      <c r="G1348" t="s">
        <v>47</v>
      </c>
      <c r="H1348">
        <v>10</v>
      </c>
      <c r="I1348" t="s">
        <v>8</v>
      </c>
      <c r="J1348" t="s">
        <v>38</v>
      </c>
      <c r="K1348" s="5">
        <v>28</v>
      </c>
      <c r="L1348">
        <f>_xlfn.AGGREGATE(2,5,tblData[[#This Row],[Order ID]])</f>
        <v>1</v>
      </c>
    </row>
    <row r="1349" spans="1:12" x14ac:dyDescent="0.35">
      <c r="A1349">
        <v>21599</v>
      </c>
      <c r="B1349" s="1">
        <v>43708</v>
      </c>
      <c r="C1349" t="s">
        <v>27</v>
      </c>
      <c r="D1349" t="s">
        <v>68</v>
      </c>
      <c r="E1349" t="s">
        <v>66</v>
      </c>
      <c r="F1349">
        <v>18</v>
      </c>
      <c r="G1349" t="s">
        <v>47</v>
      </c>
      <c r="H1349">
        <v>16</v>
      </c>
      <c r="I1349" t="s">
        <v>14</v>
      </c>
      <c r="J1349" t="s">
        <v>34</v>
      </c>
      <c r="K1349" s="5">
        <v>27.2</v>
      </c>
      <c r="L1349">
        <f>_xlfn.AGGREGATE(2,5,tblData[[#This Row],[Order ID]])</f>
        <v>1</v>
      </c>
    </row>
    <row r="1350" spans="1:12" x14ac:dyDescent="0.35">
      <c r="A1350">
        <v>21600</v>
      </c>
      <c r="B1350" s="1">
        <v>43708</v>
      </c>
      <c r="C1350" t="s">
        <v>27</v>
      </c>
      <c r="D1350" t="s">
        <v>68</v>
      </c>
      <c r="E1350" t="s">
        <v>66</v>
      </c>
      <c r="F1350">
        <v>15</v>
      </c>
      <c r="G1350" t="s">
        <v>45</v>
      </c>
      <c r="H1350">
        <v>10</v>
      </c>
      <c r="I1350" t="s">
        <v>14</v>
      </c>
      <c r="J1350" t="s">
        <v>34</v>
      </c>
      <c r="K1350" s="5">
        <v>17</v>
      </c>
      <c r="L1350">
        <f>_xlfn.AGGREGATE(2,5,tblData[[#This Row],[Order ID]])</f>
        <v>1</v>
      </c>
    </row>
    <row r="1351" spans="1:12" x14ac:dyDescent="0.35">
      <c r="A1351">
        <v>21601</v>
      </c>
      <c r="B1351" s="1">
        <v>43708</v>
      </c>
      <c r="C1351" t="s">
        <v>12</v>
      </c>
      <c r="D1351" t="s">
        <v>67</v>
      </c>
      <c r="E1351" t="s">
        <v>66</v>
      </c>
      <c r="F1351">
        <v>17</v>
      </c>
      <c r="G1351" t="s">
        <v>44</v>
      </c>
      <c r="H1351">
        <v>20</v>
      </c>
      <c r="I1351" t="s">
        <v>14</v>
      </c>
      <c r="J1351" t="s">
        <v>34</v>
      </c>
      <c r="K1351" s="5">
        <v>28</v>
      </c>
      <c r="L1351">
        <f>_xlfn.AGGREGATE(2,5,tblData[[#This Row],[Order ID]])</f>
        <v>1</v>
      </c>
    </row>
    <row r="1352" spans="1:12" x14ac:dyDescent="0.35">
      <c r="A1352">
        <v>20355</v>
      </c>
      <c r="B1352" s="1">
        <v>43709</v>
      </c>
      <c r="C1352" t="s">
        <v>12</v>
      </c>
      <c r="D1352" t="s">
        <v>67</v>
      </c>
      <c r="E1352" t="s">
        <v>66</v>
      </c>
      <c r="F1352">
        <v>17</v>
      </c>
      <c r="G1352" t="s">
        <v>44</v>
      </c>
      <c r="H1352">
        <v>16</v>
      </c>
      <c r="I1352" t="s">
        <v>14</v>
      </c>
      <c r="J1352" t="s">
        <v>34</v>
      </c>
      <c r="K1352" s="5">
        <v>22.4</v>
      </c>
      <c r="L1352">
        <f>_xlfn.AGGREGATE(2,5,tblData[[#This Row],[Order ID]])</f>
        <v>1</v>
      </c>
    </row>
    <row r="1353" spans="1:12" x14ac:dyDescent="0.35">
      <c r="A1353">
        <v>20356</v>
      </c>
      <c r="B1353" s="1">
        <v>43709</v>
      </c>
      <c r="C1353" t="s">
        <v>12</v>
      </c>
      <c r="D1353" t="s">
        <v>67</v>
      </c>
      <c r="E1353" t="s">
        <v>66</v>
      </c>
      <c r="F1353">
        <v>13</v>
      </c>
      <c r="G1353" t="s">
        <v>88</v>
      </c>
      <c r="H1353">
        <v>5</v>
      </c>
      <c r="I1353" t="s">
        <v>14</v>
      </c>
      <c r="J1353" t="s">
        <v>34</v>
      </c>
      <c r="K1353" s="5">
        <v>7</v>
      </c>
      <c r="L1353">
        <f>_xlfn.AGGREGATE(2,5,tblData[[#This Row],[Order ID]])</f>
        <v>1</v>
      </c>
    </row>
    <row r="1354" spans="1:12" x14ac:dyDescent="0.35">
      <c r="A1354">
        <v>20357</v>
      </c>
      <c r="B1354" s="1">
        <v>43709</v>
      </c>
      <c r="C1354" t="s">
        <v>12</v>
      </c>
      <c r="D1354" t="s">
        <v>67</v>
      </c>
      <c r="E1354" t="s">
        <v>66</v>
      </c>
      <c r="F1354">
        <v>17</v>
      </c>
      <c r="G1354" t="s">
        <v>44</v>
      </c>
      <c r="H1354">
        <v>25</v>
      </c>
      <c r="I1354" t="s">
        <v>14</v>
      </c>
      <c r="J1354" t="s">
        <v>34</v>
      </c>
      <c r="K1354" s="5">
        <v>35</v>
      </c>
      <c r="L1354">
        <f>_xlfn.AGGREGATE(2,5,tblData[[#This Row],[Order ID]])</f>
        <v>1</v>
      </c>
    </row>
    <row r="1355" spans="1:12" x14ac:dyDescent="0.35">
      <c r="A1355">
        <v>20358</v>
      </c>
      <c r="B1355" s="1">
        <v>43709</v>
      </c>
      <c r="C1355" t="s">
        <v>5</v>
      </c>
      <c r="D1355" t="s">
        <v>65</v>
      </c>
      <c r="E1355" t="s">
        <v>66</v>
      </c>
      <c r="F1355">
        <v>14</v>
      </c>
      <c r="G1355" t="s">
        <v>48</v>
      </c>
      <c r="H1355">
        <v>30</v>
      </c>
      <c r="I1355" t="s">
        <v>21</v>
      </c>
      <c r="J1355" t="s">
        <v>41</v>
      </c>
      <c r="K1355" s="5">
        <v>42</v>
      </c>
      <c r="L1355">
        <f>_xlfn.AGGREGATE(2,5,tblData[[#This Row],[Order ID]])</f>
        <v>1</v>
      </c>
    </row>
    <row r="1356" spans="1:12" x14ac:dyDescent="0.35">
      <c r="A1356">
        <v>20359</v>
      </c>
      <c r="B1356" s="1">
        <v>43709</v>
      </c>
      <c r="C1356" t="s">
        <v>5</v>
      </c>
      <c r="D1356" t="s">
        <v>65</v>
      </c>
      <c r="E1356" t="s">
        <v>66</v>
      </c>
      <c r="F1356">
        <v>14</v>
      </c>
      <c r="G1356" t="s">
        <v>48</v>
      </c>
      <c r="H1356">
        <v>24</v>
      </c>
      <c r="I1356" t="s">
        <v>21</v>
      </c>
      <c r="J1356" t="s">
        <v>41</v>
      </c>
      <c r="K1356" s="5">
        <v>33.599999999999994</v>
      </c>
      <c r="L1356">
        <f>_xlfn.AGGREGATE(2,5,tblData[[#This Row],[Order ID]])</f>
        <v>1</v>
      </c>
    </row>
    <row r="1357" spans="1:12" x14ac:dyDescent="0.35">
      <c r="A1357">
        <v>20360</v>
      </c>
      <c r="B1357" s="1">
        <v>43709</v>
      </c>
      <c r="C1357" t="s">
        <v>5</v>
      </c>
      <c r="D1357" t="s">
        <v>65</v>
      </c>
      <c r="E1357" t="s">
        <v>66</v>
      </c>
      <c r="F1357">
        <v>14</v>
      </c>
      <c r="G1357" t="s">
        <v>48</v>
      </c>
      <c r="H1357">
        <v>5</v>
      </c>
      <c r="I1357" t="s">
        <v>21</v>
      </c>
      <c r="J1357" t="s">
        <v>41</v>
      </c>
      <c r="K1357" s="5">
        <v>7</v>
      </c>
      <c r="L1357">
        <f>_xlfn.AGGREGATE(2,5,tblData[[#This Row],[Order ID]])</f>
        <v>1</v>
      </c>
    </row>
    <row r="1358" spans="1:12" x14ac:dyDescent="0.35">
      <c r="A1358">
        <v>21602</v>
      </c>
      <c r="B1358" s="1">
        <v>43709</v>
      </c>
      <c r="C1358" t="s">
        <v>18</v>
      </c>
      <c r="D1358" t="s">
        <v>55</v>
      </c>
      <c r="E1358" t="s">
        <v>50</v>
      </c>
      <c r="F1358">
        <v>18</v>
      </c>
      <c r="G1358" t="s">
        <v>47</v>
      </c>
      <c r="H1358">
        <v>20</v>
      </c>
      <c r="I1358" t="s">
        <v>17</v>
      </c>
      <c r="J1358" t="s">
        <v>40</v>
      </c>
      <c r="K1358" s="5">
        <v>132</v>
      </c>
      <c r="L1358">
        <f>_xlfn.AGGREGATE(2,5,tblData[[#This Row],[Order ID]])</f>
        <v>1</v>
      </c>
    </row>
    <row r="1359" spans="1:12" x14ac:dyDescent="0.35">
      <c r="A1359">
        <v>21603</v>
      </c>
      <c r="B1359" s="1">
        <v>43709</v>
      </c>
      <c r="C1359" t="s">
        <v>18</v>
      </c>
      <c r="D1359" t="s">
        <v>55</v>
      </c>
      <c r="E1359" t="s">
        <v>50</v>
      </c>
      <c r="F1359">
        <v>14</v>
      </c>
      <c r="G1359" t="s">
        <v>48</v>
      </c>
      <c r="H1359">
        <v>30</v>
      </c>
      <c r="I1359" t="s">
        <v>17</v>
      </c>
      <c r="J1359" t="s">
        <v>40</v>
      </c>
      <c r="K1359" s="5">
        <v>198</v>
      </c>
      <c r="L1359">
        <f>_xlfn.AGGREGATE(2,5,tblData[[#This Row],[Order ID]])</f>
        <v>1</v>
      </c>
    </row>
    <row r="1360" spans="1:12" x14ac:dyDescent="0.35">
      <c r="A1360">
        <v>21604</v>
      </c>
      <c r="B1360" s="1">
        <v>43709</v>
      </c>
      <c r="C1360" t="s">
        <v>18</v>
      </c>
      <c r="D1360" t="s">
        <v>55</v>
      </c>
      <c r="E1360" t="s">
        <v>50</v>
      </c>
      <c r="F1360">
        <v>17</v>
      </c>
      <c r="G1360" t="s">
        <v>44</v>
      </c>
      <c r="H1360">
        <v>10</v>
      </c>
      <c r="I1360" t="s">
        <v>17</v>
      </c>
      <c r="J1360" t="s">
        <v>40</v>
      </c>
      <c r="K1360" s="5">
        <v>66</v>
      </c>
      <c r="L1360">
        <f>_xlfn.AGGREGATE(2,5,tblData[[#This Row],[Order ID]])</f>
        <v>1</v>
      </c>
    </row>
    <row r="1361" spans="1:12" x14ac:dyDescent="0.35">
      <c r="A1361">
        <v>21605</v>
      </c>
      <c r="B1361" s="1">
        <v>43709</v>
      </c>
      <c r="C1361" t="s">
        <v>18</v>
      </c>
      <c r="D1361" t="s">
        <v>55</v>
      </c>
      <c r="E1361" t="s">
        <v>50</v>
      </c>
      <c r="F1361">
        <v>15</v>
      </c>
      <c r="G1361" t="s">
        <v>45</v>
      </c>
      <c r="H1361">
        <v>30</v>
      </c>
      <c r="I1361" t="s">
        <v>17</v>
      </c>
      <c r="J1361" t="s">
        <v>40</v>
      </c>
      <c r="K1361" s="5">
        <v>198</v>
      </c>
      <c r="L1361">
        <f>_xlfn.AGGREGATE(2,5,tblData[[#This Row],[Order ID]])</f>
        <v>1</v>
      </c>
    </row>
    <row r="1362" spans="1:12" x14ac:dyDescent="0.35">
      <c r="A1362">
        <v>21606</v>
      </c>
      <c r="B1362" s="1">
        <v>43709</v>
      </c>
      <c r="C1362" t="s">
        <v>7</v>
      </c>
      <c r="D1362" t="s">
        <v>57</v>
      </c>
      <c r="E1362" t="s">
        <v>58</v>
      </c>
      <c r="F1362">
        <v>18</v>
      </c>
      <c r="G1362" t="s">
        <v>47</v>
      </c>
      <c r="H1362">
        <v>6</v>
      </c>
      <c r="I1362" t="s">
        <v>11</v>
      </c>
      <c r="J1362" t="s">
        <v>36</v>
      </c>
      <c r="K1362" s="5">
        <v>19.799999999999997</v>
      </c>
      <c r="L1362">
        <f>_xlfn.AGGREGATE(2,5,tblData[[#This Row],[Order ID]])</f>
        <v>1</v>
      </c>
    </row>
    <row r="1363" spans="1:12" x14ac:dyDescent="0.35">
      <c r="A1363">
        <v>21607</v>
      </c>
      <c r="B1363" s="1">
        <v>43709</v>
      </c>
      <c r="C1363" t="s">
        <v>7</v>
      </c>
      <c r="D1363" t="s">
        <v>57</v>
      </c>
      <c r="E1363" t="s">
        <v>58</v>
      </c>
      <c r="F1363">
        <v>16</v>
      </c>
      <c r="G1363" t="s">
        <v>46</v>
      </c>
      <c r="H1363">
        <v>10</v>
      </c>
      <c r="I1363" t="s">
        <v>11</v>
      </c>
      <c r="J1363" t="s">
        <v>36</v>
      </c>
      <c r="K1363" s="5">
        <v>33</v>
      </c>
      <c r="L1363">
        <f>_xlfn.AGGREGATE(2,5,tblData[[#This Row],[Order ID]])</f>
        <v>1</v>
      </c>
    </row>
    <row r="1364" spans="1:12" x14ac:dyDescent="0.35">
      <c r="A1364">
        <v>21608</v>
      </c>
      <c r="B1364" s="1">
        <v>43709</v>
      </c>
      <c r="C1364" t="s">
        <v>7</v>
      </c>
      <c r="D1364" t="s">
        <v>57</v>
      </c>
      <c r="E1364" t="s">
        <v>58</v>
      </c>
      <c r="F1364">
        <v>14</v>
      </c>
      <c r="G1364" t="s">
        <v>48</v>
      </c>
      <c r="H1364">
        <v>40</v>
      </c>
      <c r="I1364" t="s">
        <v>11</v>
      </c>
      <c r="J1364" t="s">
        <v>36</v>
      </c>
      <c r="K1364" s="5">
        <v>132</v>
      </c>
      <c r="L1364">
        <f>_xlfn.AGGREGATE(2,5,tblData[[#This Row],[Order ID]])</f>
        <v>1</v>
      </c>
    </row>
    <row r="1365" spans="1:12" x14ac:dyDescent="0.35">
      <c r="A1365">
        <v>21609</v>
      </c>
      <c r="B1365" s="1">
        <v>43709</v>
      </c>
      <c r="C1365" t="s">
        <v>7</v>
      </c>
      <c r="D1365" t="s">
        <v>57</v>
      </c>
      <c r="E1365" t="s">
        <v>58</v>
      </c>
      <c r="F1365">
        <v>18</v>
      </c>
      <c r="G1365" t="s">
        <v>47</v>
      </c>
      <c r="H1365">
        <v>20</v>
      </c>
      <c r="I1365" t="s">
        <v>11</v>
      </c>
      <c r="J1365" t="s">
        <v>36</v>
      </c>
      <c r="K1365" s="5">
        <v>66</v>
      </c>
      <c r="L1365">
        <f>_xlfn.AGGREGATE(2,5,tblData[[#This Row],[Order ID]])</f>
        <v>1</v>
      </c>
    </row>
    <row r="1366" spans="1:12" x14ac:dyDescent="0.35">
      <c r="A1366">
        <v>21610</v>
      </c>
      <c r="B1366" s="1">
        <v>43709</v>
      </c>
      <c r="C1366" t="s">
        <v>13</v>
      </c>
      <c r="D1366" t="s">
        <v>61</v>
      </c>
      <c r="E1366" t="s">
        <v>58</v>
      </c>
      <c r="F1366">
        <v>18</v>
      </c>
      <c r="G1366" t="s">
        <v>47</v>
      </c>
      <c r="H1366">
        <v>35</v>
      </c>
      <c r="I1366" t="s">
        <v>17</v>
      </c>
      <c r="J1366" t="s">
        <v>40</v>
      </c>
      <c r="K1366" s="5">
        <v>70</v>
      </c>
      <c r="L1366">
        <f>_xlfn.AGGREGATE(2,5,tblData[[#This Row],[Order ID]])</f>
        <v>1</v>
      </c>
    </row>
    <row r="1367" spans="1:12" x14ac:dyDescent="0.35">
      <c r="A1367">
        <v>21611</v>
      </c>
      <c r="B1367" s="1">
        <v>43709</v>
      </c>
      <c r="C1367" t="s">
        <v>13</v>
      </c>
      <c r="D1367" t="s">
        <v>61</v>
      </c>
      <c r="E1367" t="s">
        <v>58</v>
      </c>
      <c r="F1367">
        <v>13</v>
      </c>
      <c r="G1367" t="s">
        <v>88</v>
      </c>
      <c r="H1367">
        <v>20</v>
      </c>
      <c r="I1367" t="s">
        <v>17</v>
      </c>
      <c r="J1367" t="s">
        <v>40</v>
      </c>
      <c r="K1367" s="5">
        <v>40</v>
      </c>
      <c r="L1367">
        <f>_xlfn.AGGREGATE(2,5,tblData[[#This Row],[Order ID]])</f>
        <v>1</v>
      </c>
    </row>
    <row r="1368" spans="1:12" x14ac:dyDescent="0.35">
      <c r="A1368">
        <v>21612</v>
      </c>
      <c r="B1368" s="1">
        <v>43709</v>
      </c>
      <c r="C1368" t="s">
        <v>13</v>
      </c>
      <c r="D1368" t="s">
        <v>61</v>
      </c>
      <c r="E1368" t="s">
        <v>58</v>
      </c>
      <c r="F1368">
        <v>14</v>
      </c>
      <c r="G1368" t="s">
        <v>48</v>
      </c>
      <c r="H1368">
        <v>30</v>
      </c>
      <c r="I1368" t="s">
        <v>17</v>
      </c>
      <c r="J1368" t="s">
        <v>40</v>
      </c>
      <c r="K1368" s="5">
        <v>60</v>
      </c>
      <c r="L1368">
        <f>_xlfn.AGGREGATE(2,5,tblData[[#This Row],[Order ID]])</f>
        <v>1</v>
      </c>
    </row>
    <row r="1369" spans="1:12" x14ac:dyDescent="0.35">
      <c r="A1369">
        <v>21613</v>
      </c>
      <c r="B1369" s="1">
        <v>43709</v>
      </c>
      <c r="C1369" t="s">
        <v>13</v>
      </c>
      <c r="D1369" t="s">
        <v>61</v>
      </c>
      <c r="E1369" t="s">
        <v>58</v>
      </c>
      <c r="F1369">
        <v>15</v>
      </c>
      <c r="G1369" t="s">
        <v>45</v>
      </c>
      <c r="H1369">
        <v>80</v>
      </c>
      <c r="I1369" t="s">
        <v>17</v>
      </c>
      <c r="J1369" t="s">
        <v>40</v>
      </c>
      <c r="K1369" s="5">
        <v>160</v>
      </c>
      <c r="L1369">
        <f>_xlfn.AGGREGATE(2,5,tblData[[#This Row],[Order ID]])</f>
        <v>1</v>
      </c>
    </row>
    <row r="1370" spans="1:12" x14ac:dyDescent="0.35">
      <c r="A1370">
        <v>21614</v>
      </c>
      <c r="B1370" s="1">
        <v>43709</v>
      </c>
      <c r="C1370" t="s">
        <v>13</v>
      </c>
      <c r="D1370" t="s">
        <v>61</v>
      </c>
      <c r="E1370" t="s">
        <v>58</v>
      </c>
      <c r="F1370">
        <v>13</v>
      </c>
      <c r="G1370" t="s">
        <v>88</v>
      </c>
      <c r="H1370">
        <v>24</v>
      </c>
      <c r="I1370" t="s">
        <v>17</v>
      </c>
      <c r="J1370" t="s">
        <v>40</v>
      </c>
      <c r="K1370" s="5">
        <v>48</v>
      </c>
      <c r="L1370">
        <f>_xlfn.AGGREGATE(2,5,tblData[[#This Row],[Order ID]])</f>
        <v>1</v>
      </c>
    </row>
    <row r="1371" spans="1:12" x14ac:dyDescent="0.35">
      <c r="A1371">
        <v>21615</v>
      </c>
      <c r="B1371" s="1">
        <v>43709</v>
      </c>
      <c r="C1371" t="s">
        <v>13</v>
      </c>
      <c r="D1371" t="s">
        <v>61</v>
      </c>
      <c r="E1371" t="s">
        <v>58</v>
      </c>
      <c r="F1371">
        <v>17</v>
      </c>
      <c r="G1371" t="s">
        <v>44</v>
      </c>
      <c r="H1371">
        <v>18</v>
      </c>
      <c r="I1371" t="s">
        <v>17</v>
      </c>
      <c r="J1371" t="s">
        <v>40</v>
      </c>
      <c r="K1371" s="5">
        <v>36</v>
      </c>
      <c r="L1371">
        <f>_xlfn.AGGREGATE(2,5,tblData[[#This Row],[Order ID]])</f>
        <v>1</v>
      </c>
    </row>
    <row r="1372" spans="1:12" x14ac:dyDescent="0.35">
      <c r="A1372">
        <v>20361</v>
      </c>
      <c r="B1372" s="1">
        <v>43710</v>
      </c>
      <c r="C1372" t="s">
        <v>3</v>
      </c>
      <c r="D1372" t="s">
        <v>62</v>
      </c>
      <c r="E1372" t="s">
        <v>58</v>
      </c>
      <c r="F1372">
        <v>13</v>
      </c>
      <c r="G1372" t="s">
        <v>88</v>
      </c>
      <c r="H1372">
        <v>30</v>
      </c>
      <c r="I1372" t="s">
        <v>17</v>
      </c>
      <c r="J1372" t="s">
        <v>40</v>
      </c>
      <c r="K1372" s="5">
        <v>96</v>
      </c>
      <c r="L1372">
        <f>_xlfn.AGGREGATE(2,5,tblData[[#This Row],[Order ID]])</f>
        <v>1</v>
      </c>
    </row>
    <row r="1373" spans="1:12" x14ac:dyDescent="0.35">
      <c r="A1373">
        <v>20362</v>
      </c>
      <c r="B1373" s="1">
        <v>43710</v>
      </c>
      <c r="C1373" t="s">
        <v>3</v>
      </c>
      <c r="D1373" t="s">
        <v>62</v>
      </c>
      <c r="E1373" t="s">
        <v>58</v>
      </c>
      <c r="F1373">
        <v>16</v>
      </c>
      <c r="G1373" t="s">
        <v>46</v>
      </c>
      <c r="H1373">
        <v>20</v>
      </c>
      <c r="I1373" t="s">
        <v>17</v>
      </c>
      <c r="J1373" t="s">
        <v>40</v>
      </c>
      <c r="K1373" s="5">
        <v>64</v>
      </c>
      <c r="L1373">
        <f>_xlfn.AGGREGATE(2,5,tblData[[#This Row],[Order ID]])</f>
        <v>1</v>
      </c>
    </row>
    <row r="1374" spans="1:12" x14ac:dyDescent="0.35">
      <c r="A1374">
        <v>21616</v>
      </c>
      <c r="B1374" s="1">
        <v>43710</v>
      </c>
      <c r="C1374" t="s">
        <v>18</v>
      </c>
      <c r="D1374" t="s">
        <v>55</v>
      </c>
      <c r="E1374" t="s">
        <v>50</v>
      </c>
      <c r="F1374">
        <v>15</v>
      </c>
      <c r="G1374" t="s">
        <v>45</v>
      </c>
      <c r="H1374">
        <v>40</v>
      </c>
      <c r="I1374" t="s">
        <v>6</v>
      </c>
      <c r="J1374" t="s">
        <v>39</v>
      </c>
      <c r="K1374" s="5">
        <v>264</v>
      </c>
      <c r="L1374">
        <f>_xlfn.AGGREGATE(2,5,tblData[[#This Row],[Order ID]])</f>
        <v>1</v>
      </c>
    </row>
    <row r="1375" spans="1:12" x14ac:dyDescent="0.35">
      <c r="A1375">
        <v>21617</v>
      </c>
      <c r="B1375" s="1">
        <v>43710</v>
      </c>
      <c r="C1375" t="s">
        <v>5</v>
      </c>
      <c r="D1375" t="s">
        <v>65</v>
      </c>
      <c r="E1375" t="s">
        <v>66</v>
      </c>
      <c r="F1375">
        <v>15</v>
      </c>
      <c r="G1375" t="s">
        <v>45</v>
      </c>
      <c r="H1375">
        <v>60</v>
      </c>
      <c r="I1375" t="s">
        <v>14</v>
      </c>
      <c r="J1375" t="s">
        <v>34</v>
      </c>
      <c r="K1375" s="5">
        <v>84</v>
      </c>
      <c r="L1375">
        <f>_xlfn.AGGREGATE(2,5,tblData[[#This Row],[Order ID]])</f>
        <v>1</v>
      </c>
    </row>
    <row r="1376" spans="1:12" x14ac:dyDescent="0.35">
      <c r="A1376">
        <v>21618</v>
      </c>
      <c r="B1376" s="1">
        <v>43710</v>
      </c>
      <c r="C1376" t="s">
        <v>27</v>
      </c>
      <c r="D1376" t="s">
        <v>68</v>
      </c>
      <c r="E1376" t="s">
        <v>66</v>
      </c>
      <c r="F1376">
        <v>17</v>
      </c>
      <c r="G1376" t="s">
        <v>44</v>
      </c>
      <c r="H1376">
        <v>20</v>
      </c>
      <c r="I1376" t="s">
        <v>21</v>
      </c>
      <c r="J1376" t="s">
        <v>41</v>
      </c>
      <c r="K1376" s="5">
        <v>34</v>
      </c>
      <c r="L1376">
        <f>_xlfn.AGGREGATE(2,5,tblData[[#This Row],[Order ID]])</f>
        <v>1</v>
      </c>
    </row>
    <row r="1377" spans="1:12" x14ac:dyDescent="0.35">
      <c r="A1377">
        <v>21619</v>
      </c>
      <c r="B1377" s="1">
        <v>43710</v>
      </c>
      <c r="C1377" t="s">
        <v>27</v>
      </c>
      <c r="D1377" t="s">
        <v>68</v>
      </c>
      <c r="E1377" t="s">
        <v>66</v>
      </c>
      <c r="F1377">
        <v>15</v>
      </c>
      <c r="G1377" t="s">
        <v>45</v>
      </c>
      <c r="H1377">
        <v>9</v>
      </c>
      <c r="I1377" t="s">
        <v>21</v>
      </c>
      <c r="J1377" t="s">
        <v>41</v>
      </c>
      <c r="K1377" s="5">
        <v>15.299999999999999</v>
      </c>
      <c r="L1377">
        <f>_xlfn.AGGREGATE(2,5,tblData[[#This Row],[Order ID]])</f>
        <v>1</v>
      </c>
    </row>
    <row r="1378" spans="1:12" x14ac:dyDescent="0.35">
      <c r="A1378">
        <v>21620</v>
      </c>
      <c r="B1378" s="1">
        <v>43710</v>
      </c>
      <c r="C1378" t="s">
        <v>16</v>
      </c>
      <c r="D1378" t="s">
        <v>60</v>
      </c>
      <c r="E1378" t="s">
        <v>58</v>
      </c>
      <c r="F1378">
        <v>17</v>
      </c>
      <c r="G1378" t="s">
        <v>44</v>
      </c>
      <c r="H1378">
        <v>15</v>
      </c>
      <c r="I1378" t="s">
        <v>21</v>
      </c>
      <c r="J1378" t="s">
        <v>41</v>
      </c>
      <c r="K1378" s="5">
        <v>42</v>
      </c>
      <c r="L1378">
        <f>_xlfn.AGGREGATE(2,5,tblData[[#This Row],[Order ID]])</f>
        <v>1</v>
      </c>
    </row>
    <row r="1379" spans="1:12" x14ac:dyDescent="0.35">
      <c r="A1379">
        <v>21621</v>
      </c>
      <c r="B1379" s="1">
        <v>43710</v>
      </c>
      <c r="C1379" t="s">
        <v>16</v>
      </c>
      <c r="D1379" t="s">
        <v>60</v>
      </c>
      <c r="E1379" t="s">
        <v>58</v>
      </c>
      <c r="F1379">
        <v>16</v>
      </c>
      <c r="G1379" t="s">
        <v>46</v>
      </c>
      <c r="H1379">
        <v>84</v>
      </c>
      <c r="I1379" t="s">
        <v>21</v>
      </c>
      <c r="J1379" t="s">
        <v>41</v>
      </c>
      <c r="K1379" s="5">
        <v>235.2</v>
      </c>
      <c r="L1379">
        <f>_xlfn.AGGREGATE(2,5,tblData[[#This Row],[Order ID]])</f>
        <v>1</v>
      </c>
    </row>
    <row r="1380" spans="1:12" x14ac:dyDescent="0.35">
      <c r="A1380">
        <v>20363</v>
      </c>
      <c r="B1380" s="1">
        <v>43711</v>
      </c>
      <c r="C1380" t="s">
        <v>13</v>
      </c>
      <c r="D1380" t="s">
        <v>61</v>
      </c>
      <c r="E1380" t="s">
        <v>58</v>
      </c>
      <c r="F1380">
        <v>13</v>
      </c>
      <c r="G1380" t="s">
        <v>88</v>
      </c>
      <c r="H1380">
        <v>15</v>
      </c>
      <c r="I1380" t="s">
        <v>4</v>
      </c>
      <c r="J1380" t="s">
        <v>35</v>
      </c>
      <c r="K1380" s="5">
        <v>30</v>
      </c>
      <c r="L1380">
        <f>_xlfn.AGGREGATE(2,5,tblData[[#This Row],[Order ID]])</f>
        <v>1</v>
      </c>
    </row>
    <row r="1381" spans="1:12" x14ac:dyDescent="0.35">
      <c r="A1381">
        <v>20364</v>
      </c>
      <c r="B1381" s="1">
        <v>43711</v>
      </c>
      <c r="C1381" t="s">
        <v>13</v>
      </c>
      <c r="D1381" t="s">
        <v>61</v>
      </c>
      <c r="E1381" t="s">
        <v>58</v>
      </c>
      <c r="F1381">
        <v>14</v>
      </c>
      <c r="G1381" t="s">
        <v>48</v>
      </c>
      <c r="H1381">
        <v>18</v>
      </c>
      <c r="I1381" t="s">
        <v>4</v>
      </c>
      <c r="J1381" t="s">
        <v>35</v>
      </c>
      <c r="K1381" s="5">
        <v>36</v>
      </c>
      <c r="L1381">
        <f>_xlfn.AGGREGATE(2,5,tblData[[#This Row],[Order ID]])</f>
        <v>1</v>
      </c>
    </row>
    <row r="1382" spans="1:12" x14ac:dyDescent="0.35">
      <c r="A1382">
        <v>21622</v>
      </c>
      <c r="B1382" s="1">
        <v>43713</v>
      </c>
      <c r="C1382" t="s">
        <v>16</v>
      </c>
      <c r="D1382" t="s">
        <v>60</v>
      </c>
      <c r="E1382" t="s">
        <v>58</v>
      </c>
      <c r="F1382">
        <v>14</v>
      </c>
      <c r="G1382" t="s">
        <v>48</v>
      </c>
      <c r="H1382">
        <v>55</v>
      </c>
      <c r="I1382" t="s">
        <v>14</v>
      </c>
      <c r="J1382" t="s">
        <v>34</v>
      </c>
      <c r="K1382" s="5">
        <v>154</v>
      </c>
      <c r="L1382">
        <f>_xlfn.AGGREGATE(2,5,tblData[[#This Row],[Order ID]])</f>
        <v>1</v>
      </c>
    </row>
    <row r="1383" spans="1:12" x14ac:dyDescent="0.35">
      <c r="A1383">
        <v>21623</v>
      </c>
      <c r="B1383" s="1">
        <v>43713</v>
      </c>
      <c r="C1383" t="s">
        <v>16</v>
      </c>
      <c r="D1383" t="s">
        <v>60</v>
      </c>
      <c r="E1383" t="s">
        <v>58</v>
      </c>
      <c r="F1383">
        <v>16</v>
      </c>
      <c r="G1383" t="s">
        <v>46</v>
      </c>
      <c r="H1383">
        <v>40</v>
      </c>
      <c r="I1383" t="s">
        <v>14</v>
      </c>
      <c r="J1383" t="s">
        <v>34</v>
      </c>
      <c r="K1383" s="5">
        <v>112</v>
      </c>
      <c r="L1383">
        <f>_xlfn.AGGREGATE(2,5,tblData[[#This Row],[Order ID]])</f>
        <v>1</v>
      </c>
    </row>
    <row r="1384" spans="1:12" x14ac:dyDescent="0.35">
      <c r="A1384">
        <v>21624</v>
      </c>
      <c r="B1384" s="1">
        <v>43713</v>
      </c>
      <c r="C1384" t="s">
        <v>16</v>
      </c>
      <c r="D1384" t="s">
        <v>60</v>
      </c>
      <c r="E1384" t="s">
        <v>58</v>
      </c>
      <c r="F1384">
        <v>15</v>
      </c>
      <c r="G1384" t="s">
        <v>45</v>
      </c>
      <c r="H1384">
        <v>20</v>
      </c>
      <c r="I1384" t="s">
        <v>14</v>
      </c>
      <c r="J1384" t="s">
        <v>34</v>
      </c>
      <c r="K1384" s="5">
        <v>56</v>
      </c>
      <c r="L1384">
        <f>_xlfn.AGGREGATE(2,5,tblData[[#This Row],[Order ID]])</f>
        <v>1</v>
      </c>
    </row>
    <row r="1385" spans="1:12" x14ac:dyDescent="0.35">
      <c r="A1385">
        <v>21625</v>
      </c>
      <c r="B1385" s="1">
        <v>43713</v>
      </c>
      <c r="C1385" t="s">
        <v>25</v>
      </c>
      <c r="D1385" t="s">
        <v>59</v>
      </c>
      <c r="E1385" t="s">
        <v>58</v>
      </c>
      <c r="F1385">
        <v>16</v>
      </c>
      <c r="G1385" t="s">
        <v>46</v>
      </c>
      <c r="H1385">
        <v>8</v>
      </c>
      <c r="I1385" t="s">
        <v>21</v>
      </c>
      <c r="J1385" t="s">
        <v>41</v>
      </c>
      <c r="K1385" s="5">
        <v>20</v>
      </c>
      <c r="L1385">
        <f>_xlfn.AGGREGATE(2,5,tblData[[#This Row],[Order ID]])</f>
        <v>1</v>
      </c>
    </row>
    <row r="1386" spans="1:12" x14ac:dyDescent="0.35">
      <c r="A1386">
        <v>21626</v>
      </c>
      <c r="B1386" s="1">
        <v>43713</v>
      </c>
      <c r="C1386" t="s">
        <v>25</v>
      </c>
      <c r="D1386" t="s">
        <v>59</v>
      </c>
      <c r="E1386" t="s">
        <v>58</v>
      </c>
      <c r="F1386">
        <v>13</v>
      </c>
      <c r="G1386" t="s">
        <v>88</v>
      </c>
      <c r="H1386">
        <v>35</v>
      </c>
      <c r="I1386" t="s">
        <v>21</v>
      </c>
      <c r="J1386" t="s">
        <v>41</v>
      </c>
      <c r="K1386" s="5">
        <v>87.5</v>
      </c>
      <c r="L1386">
        <f>_xlfn.AGGREGATE(2,5,tblData[[#This Row],[Order ID]])</f>
        <v>1</v>
      </c>
    </row>
    <row r="1387" spans="1:12" x14ac:dyDescent="0.35">
      <c r="A1387">
        <v>21627</v>
      </c>
      <c r="B1387" s="1">
        <v>43713</v>
      </c>
      <c r="C1387" t="s">
        <v>25</v>
      </c>
      <c r="D1387" t="s">
        <v>59</v>
      </c>
      <c r="E1387" t="s">
        <v>58</v>
      </c>
      <c r="F1387">
        <v>14</v>
      </c>
      <c r="G1387" t="s">
        <v>48</v>
      </c>
      <c r="H1387">
        <v>36</v>
      </c>
      <c r="I1387" t="s">
        <v>21</v>
      </c>
      <c r="J1387" t="s">
        <v>41</v>
      </c>
      <c r="K1387" s="5">
        <v>90</v>
      </c>
      <c r="L1387">
        <f>_xlfn.AGGREGATE(2,5,tblData[[#This Row],[Order ID]])</f>
        <v>1</v>
      </c>
    </row>
    <row r="1388" spans="1:12" x14ac:dyDescent="0.35">
      <c r="A1388">
        <v>21628</v>
      </c>
      <c r="B1388" s="1">
        <v>43713</v>
      </c>
      <c r="C1388" t="s">
        <v>31</v>
      </c>
      <c r="D1388" t="s">
        <v>53</v>
      </c>
      <c r="E1388" t="s">
        <v>50</v>
      </c>
      <c r="F1388">
        <v>14</v>
      </c>
      <c r="G1388" t="s">
        <v>48</v>
      </c>
      <c r="H1388">
        <v>15</v>
      </c>
      <c r="I1388" t="s">
        <v>17</v>
      </c>
      <c r="J1388" t="s">
        <v>40</v>
      </c>
      <c r="K1388" s="5">
        <v>27</v>
      </c>
      <c r="L1388">
        <f>_xlfn.AGGREGATE(2,5,tblData[[#This Row],[Order ID]])</f>
        <v>1</v>
      </c>
    </row>
    <row r="1389" spans="1:12" x14ac:dyDescent="0.35">
      <c r="A1389">
        <v>21629</v>
      </c>
      <c r="B1389" s="1">
        <v>43713</v>
      </c>
      <c r="C1389" t="s">
        <v>31</v>
      </c>
      <c r="D1389" t="s">
        <v>53</v>
      </c>
      <c r="E1389" t="s">
        <v>50</v>
      </c>
      <c r="F1389">
        <v>15</v>
      </c>
      <c r="G1389" t="s">
        <v>45</v>
      </c>
      <c r="H1389">
        <v>10</v>
      </c>
      <c r="I1389" t="s">
        <v>17</v>
      </c>
      <c r="J1389" t="s">
        <v>40</v>
      </c>
      <c r="K1389" s="5">
        <v>18</v>
      </c>
      <c r="L1389">
        <f>_xlfn.AGGREGATE(2,5,tblData[[#This Row],[Order ID]])</f>
        <v>1</v>
      </c>
    </row>
    <row r="1390" spans="1:12" x14ac:dyDescent="0.35">
      <c r="A1390">
        <v>21630</v>
      </c>
      <c r="B1390" s="1">
        <v>43713</v>
      </c>
      <c r="C1390" t="s">
        <v>31</v>
      </c>
      <c r="D1390" t="s">
        <v>53</v>
      </c>
      <c r="E1390" t="s">
        <v>50</v>
      </c>
      <c r="F1390">
        <v>18</v>
      </c>
      <c r="G1390" t="s">
        <v>47</v>
      </c>
      <c r="H1390">
        <v>15</v>
      </c>
      <c r="I1390" t="s">
        <v>17</v>
      </c>
      <c r="J1390" t="s">
        <v>40</v>
      </c>
      <c r="K1390" s="5">
        <v>27</v>
      </c>
      <c r="L1390">
        <f>_xlfn.AGGREGATE(2,5,tblData[[#This Row],[Order ID]])</f>
        <v>1</v>
      </c>
    </row>
    <row r="1391" spans="1:12" x14ac:dyDescent="0.35">
      <c r="A1391">
        <v>21631</v>
      </c>
      <c r="B1391" s="1">
        <v>43713</v>
      </c>
      <c r="C1391" t="s">
        <v>31</v>
      </c>
      <c r="D1391" t="s">
        <v>53</v>
      </c>
      <c r="E1391" t="s">
        <v>50</v>
      </c>
      <c r="F1391">
        <v>13</v>
      </c>
      <c r="G1391" t="s">
        <v>88</v>
      </c>
      <c r="H1391">
        <v>30</v>
      </c>
      <c r="I1391" t="s">
        <v>17</v>
      </c>
      <c r="J1391" t="s">
        <v>40</v>
      </c>
      <c r="K1391" s="5">
        <v>54</v>
      </c>
      <c r="L1391">
        <f>_xlfn.AGGREGATE(2,5,tblData[[#This Row],[Order ID]])</f>
        <v>1</v>
      </c>
    </row>
    <row r="1392" spans="1:12" x14ac:dyDescent="0.35">
      <c r="A1392">
        <v>20365</v>
      </c>
      <c r="B1392" s="1">
        <v>43714</v>
      </c>
      <c r="C1392" t="s">
        <v>12</v>
      </c>
      <c r="D1392" t="s">
        <v>67</v>
      </c>
      <c r="E1392" t="s">
        <v>66</v>
      </c>
      <c r="F1392">
        <v>13</v>
      </c>
      <c r="G1392" t="s">
        <v>88</v>
      </c>
      <c r="H1392">
        <v>60</v>
      </c>
      <c r="I1392" t="s">
        <v>24</v>
      </c>
      <c r="J1392" t="s">
        <v>42</v>
      </c>
      <c r="K1392" s="5">
        <v>84</v>
      </c>
      <c r="L1392">
        <f>_xlfn.AGGREGATE(2,5,tblData[[#This Row],[Order ID]])</f>
        <v>1</v>
      </c>
    </row>
    <row r="1393" spans="1:12" x14ac:dyDescent="0.35">
      <c r="A1393">
        <v>20366</v>
      </c>
      <c r="B1393" s="1">
        <v>43714</v>
      </c>
      <c r="C1393" t="s">
        <v>12</v>
      </c>
      <c r="D1393" t="s">
        <v>67</v>
      </c>
      <c r="E1393" t="s">
        <v>66</v>
      </c>
      <c r="F1393">
        <v>14</v>
      </c>
      <c r="G1393" t="s">
        <v>48</v>
      </c>
      <c r="H1393">
        <v>30</v>
      </c>
      <c r="I1393" t="s">
        <v>24</v>
      </c>
      <c r="J1393" t="s">
        <v>42</v>
      </c>
      <c r="K1393" s="5">
        <v>42</v>
      </c>
      <c r="L1393">
        <f>_xlfn.AGGREGATE(2,5,tblData[[#This Row],[Order ID]])</f>
        <v>1</v>
      </c>
    </row>
    <row r="1394" spans="1:12" x14ac:dyDescent="0.35">
      <c r="A1394">
        <v>20367</v>
      </c>
      <c r="B1394" s="1">
        <v>43714</v>
      </c>
      <c r="C1394" t="s">
        <v>12</v>
      </c>
      <c r="D1394" t="s">
        <v>67</v>
      </c>
      <c r="E1394" t="s">
        <v>66</v>
      </c>
      <c r="F1394">
        <v>15</v>
      </c>
      <c r="G1394" t="s">
        <v>45</v>
      </c>
      <c r="H1394">
        <v>36</v>
      </c>
      <c r="I1394" t="s">
        <v>24</v>
      </c>
      <c r="J1394" t="s">
        <v>42</v>
      </c>
      <c r="K1394" s="5">
        <v>50.4</v>
      </c>
      <c r="L1394">
        <f>_xlfn.AGGREGATE(2,5,tblData[[#This Row],[Order ID]])</f>
        <v>1</v>
      </c>
    </row>
    <row r="1395" spans="1:12" x14ac:dyDescent="0.35">
      <c r="A1395">
        <v>20368</v>
      </c>
      <c r="B1395" s="1">
        <v>43714</v>
      </c>
      <c r="C1395" t="s">
        <v>26</v>
      </c>
      <c r="D1395" t="s">
        <v>70</v>
      </c>
      <c r="E1395" t="s">
        <v>66</v>
      </c>
      <c r="F1395">
        <v>18</v>
      </c>
      <c r="G1395" t="s">
        <v>47</v>
      </c>
      <c r="H1395">
        <v>15</v>
      </c>
      <c r="I1395" t="s">
        <v>17</v>
      </c>
      <c r="J1395" t="s">
        <v>40</v>
      </c>
      <c r="K1395" s="5">
        <v>33</v>
      </c>
      <c r="L1395">
        <f>_xlfn.AGGREGATE(2,5,tblData[[#This Row],[Order ID]])</f>
        <v>1</v>
      </c>
    </row>
    <row r="1396" spans="1:12" x14ac:dyDescent="0.35">
      <c r="A1396">
        <v>20369</v>
      </c>
      <c r="B1396" s="1">
        <v>43714</v>
      </c>
      <c r="C1396" t="s">
        <v>26</v>
      </c>
      <c r="D1396" t="s">
        <v>70</v>
      </c>
      <c r="E1396" t="s">
        <v>66</v>
      </c>
      <c r="F1396">
        <v>18</v>
      </c>
      <c r="G1396" t="s">
        <v>47</v>
      </c>
      <c r="H1396">
        <v>7</v>
      </c>
      <c r="I1396" t="s">
        <v>17</v>
      </c>
      <c r="J1396" t="s">
        <v>40</v>
      </c>
      <c r="K1396" s="5">
        <v>15.400000000000002</v>
      </c>
      <c r="L1396">
        <f>_xlfn.AGGREGATE(2,5,tblData[[#This Row],[Order ID]])</f>
        <v>1</v>
      </c>
    </row>
    <row r="1397" spans="1:12" x14ac:dyDescent="0.35">
      <c r="A1397">
        <v>21632</v>
      </c>
      <c r="B1397" s="1">
        <v>43714</v>
      </c>
      <c r="C1397" t="s">
        <v>23</v>
      </c>
      <c r="D1397" t="s">
        <v>56</v>
      </c>
      <c r="E1397" t="s">
        <v>50</v>
      </c>
      <c r="F1397">
        <v>13</v>
      </c>
      <c r="G1397" t="s">
        <v>88</v>
      </c>
      <c r="H1397">
        <v>20</v>
      </c>
      <c r="I1397" t="s">
        <v>17</v>
      </c>
      <c r="J1397" t="s">
        <v>40</v>
      </c>
      <c r="K1397" s="5">
        <v>20</v>
      </c>
      <c r="L1397">
        <f>_xlfn.AGGREGATE(2,5,tblData[[#This Row],[Order ID]])</f>
        <v>1</v>
      </c>
    </row>
    <row r="1398" spans="1:12" x14ac:dyDescent="0.35">
      <c r="A1398">
        <v>21633</v>
      </c>
      <c r="B1398" s="1">
        <v>43714</v>
      </c>
      <c r="C1398" t="s">
        <v>23</v>
      </c>
      <c r="D1398" t="s">
        <v>56</v>
      </c>
      <c r="E1398" t="s">
        <v>50</v>
      </c>
      <c r="F1398">
        <v>15</v>
      </c>
      <c r="G1398" t="s">
        <v>45</v>
      </c>
      <c r="H1398">
        <v>6</v>
      </c>
      <c r="I1398" t="s">
        <v>17</v>
      </c>
      <c r="J1398" t="s">
        <v>40</v>
      </c>
      <c r="K1398" s="5">
        <v>6</v>
      </c>
      <c r="L1398">
        <f>_xlfn.AGGREGATE(2,5,tblData[[#This Row],[Order ID]])</f>
        <v>1</v>
      </c>
    </row>
    <row r="1399" spans="1:12" x14ac:dyDescent="0.35">
      <c r="A1399">
        <v>21634</v>
      </c>
      <c r="B1399" s="1">
        <v>43714</v>
      </c>
      <c r="C1399" t="s">
        <v>23</v>
      </c>
      <c r="D1399" t="s">
        <v>56</v>
      </c>
      <c r="E1399" t="s">
        <v>50</v>
      </c>
      <c r="F1399">
        <v>17</v>
      </c>
      <c r="G1399" t="s">
        <v>44</v>
      </c>
      <c r="H1399">
        <v>60</v>
      </c>
      <c r="I1399" t="s">
        <v>17</v>
      </c>
      <c r="J1399" t="s">
        <v>40</v>
      </c>
      <c r="K1399" s="5">
        <v>60</v>
      </c>
      <c r="L1399">
        <f>_xlfn.AGGREGATE(2,5,tblData[[#This Row],[Order ID]])</f>
        <v>1</v>
      </c>
    </row>
    <row r="1400" spans="1:12" x14ac:dyDescent="0.35">
      <c r="A1400">
        <v>21635</v>
      </c>
      <c r="B1400" s="1">
        <v>43714</v>
      </c>
      <c r="C1400" t="s">
        <v>16</v>
      </c>
      <c r="D1400" t="s">
        <v>60</v>
      </c>
      <c r="E1400" t="s">
        <v>58</v>
      </c>
      <c r="F1400">
        <v>14</v>
      </c>
      <c r="G1400" t="s">
        <v>48</v>
      </c>
      <c r="H1400">
        <v>40</v>
      </c>
      <c r="I1400" t="s">
        <v>8</v>
      </c>
      <c r="J1400" t="s">
        <v>38</v>
      </c>
      <c r="K1400" s="5">
        <v>112</v>
      </c>
      <c r="L1400">
        <f>_xlfn.AGGREGATE(2,5,tblData[[#This Row],[Order ID]])</f>
        <v>1</v>
      </c>
    </row>
    <row r="1401" spans="1:12" x14ac:dyDescent="0.35">
      <c r="A1401">
        <v>21636</v>
      </c>
      <c r="B1401" s="1">
        <v>43714</v>
      </c>
      <c r="C1401" t="s">
        <v>16</v>
      </c>
      <c r="D1401" t="s">
        <v>60</v>
      </c>
      <c r="E1401" t="s">
        <v>58</v>
      </c>
      <c r="F1401">
        <v>17</v>
      </c>
      <c r="G1401" t="s">
        <v>44</v>
      </c>
      <c r="H1401">
        <v>60</v>
      </c>
      <c r="I1401" t="s">
        <v>8</v>
      </c>
      <c r="J1401" t="s">
        <v>38</v>
      </c>
      <c r="K1401" s="5">
        <v>168</v>
      </c>
      <c r="L1401">
        <f>_xlfn.AGGREGATE(2,5,tblData[[#This Row],[Order ID]])</f>
        <v>1</v>
      </c>
    </row>
    <row r="1402" spans="1:12" x14ac:dyDescent="0.35">
      <c r="A1402">
        <v>21637</v>
      </c>
      <c r="B1402" s="1">
        <v>43714</v>
      </c>
      <c r="C1402" t="s">
        <v>5</v>
      </c>
      <c r="D1402" t="s">
        <v>65</v>
      </c>
      <c r="E1402" t="s">
        <v>66</v>
      </c>
      <c r="F1402">
        <v>18</v>
      </c>
      <c r="G1402" t="s">
        <v>47</v>
      </c>
      <c r="H1402">
        <v>40</v>
      </c>
      <c r="I1402" t="s">
        <v>21</v>
      </c>
      <c r="J1402" t="s">
        <v>41</v>
      </c>
      <c r="K1402" s="5">
        <v>56</v>
      </c>
      <c r="L1402">
        <f>_xlfn.AGGREGATE(2,5,tblData[[#This Row],[Order ID]])</f>
        <v>1</v>
      </c>
    </row>
    <row r="1403" spans="1:12" x14ac:dyDescent="0.35">
      <c r="A1403">
        <v>21638</v>
      </c>
      <c r="B1403" s="1">
        <v>43714</v>
      </c>
      <c r="C1403" t="s">
        <v>5</v>
      </c>
      <c r="D1403" t="s">
        <v>65</v>
      </c>
      <c r="E1403" t="s">
        <v>66</v>
      </c>
      <c r="F1403">
        <v>13</v>
      </c>
      <c r="G1403" t="s">
        <v>88</v>
      </c>
      <c r="H1403">
        <v>15</v>
      </c>
      <c r="I1403" t="s">
        <v>21</v>
      </c>
      <c r="J1403" t="s">
        <v>41</v>
      </c>
      <c r="K1403" s="5">
        <v>21</v>
      </c>
      <c r="L1403">
        <f>_xlfn.AGGREGATE(2,5,tblData[[#This Row],[Order ID]])</f>
        <v>1</v>
      </c>
    </row>
    <row r="1404" spans="1:12" x14ac:dyDescent="0.35">
      <c r="A1404">
        <v>21639</v>
      </c>
      <c r="B1404" s="1">
        <v>43714</v>
      </c>
      <c r="C1404" t="s">
        <v>5</v>
      </c>
      <c r="D1404" t="s">
        <v>65</v>
      </c>
      <c r="E1404" t="s">
        <v>66</v>
      </c>
      <c r="F1404">
        <v>16</v>
      </c>
      <c r="G1404" t="s">
        <v>46</v>
      </c>
      <c r="H1404">
        <v>4</v>
      </c>
      <c r="I1404" t="s">
        <v>21</v>
      </c>
      <c r="J1404" t="s">
        <v>41</v>
      </c>
      <c r="K1404" s="5">
        <v>5.6</v>
      </c>
      <c r="L1404">
        <f>_xlfn.AGGREGATE(2,5,tblData[[#This Row],[Order ID]])</f>
        <v>1</v>
      </c>
    </row>
    <row r="1405" spans="1:12" x14ac:dyDescent="0.35">
      <c r="A1405">
        <v>20370</v>
      </c>
      <c r="B1405" s="1">
        <v>43715</v>
      </c>
      <c r="C1405" t="s">
        <v>27</v>
      </c>
      <c r="D1405" t="s">
        <v>68</v>
      </c>
      <c r="E1405" t="s">
        <v>66</v>
      </c>
      <c r="F1405">
        <v>17</v>
      </c>
      <c r="G1405" t="s">
        <v>44</v>
      </c>
      <c r="H1405">
        <v>20</v>
      </c>
      <c r="I1405" t="s">
        <v>8</v>
      </c>
      <c r="J1405" t="s">
        <v>38</v>
      </c>
      <c r="K1405" s="5">
        <v>34</v>
      </c>
      <c r="L1405">
        <f>_xlfn.AGGREGATE(2,5,tblData[[#This Row],[Order ID]])</f>
        <v>1</v>
      </c>
    </row>
    <row r="1406" spans="1:12" x14ac:dyDescent="0.35">
      <c r="A1406">
        <v>20371</v>
      </c>
      <c r="B1406" s="1">
        <v>43715</v>
      </c>
      <c r="C1406" t="s">
        <v>27</v>
      </c>
      <c r="D1406" t="s">
        <v>68</v>
      </c>
      <c r="E1406" t="s">
        <v>66</v>
      </c>
      <c r="F1406">
        <v>14</v>
      </c>
      <c r="G1406" t="s">
        <v>48</v>
      </c>
      <c r="H1406">
        <v>60</v>
      </c>
      <c r="I1406" t="s">
        <v>8</v>
      </c>
      <c r="J1406" t="s">
        <v>38</v>
      </c>
      <c r="K1406" s="5">
        <v>102</v>
      </c>
      <c r="L1406">
        <f>_xlfn.AGGREGATE(2,5,tblData[[#This Row],[Order ID]])</f>
        <v>1</v>
      </c>
    </row>
    <row r="1407" spans="1:12" x14ac:dyDescent="0.35">
      <c r="A1407">
        <v>21640</v>
      </c>
      <c r="B1407" s="1">
        <v>43715</v>
      </c>
      <c r="C1407" t="s">
        <v>13</v>
      </c>
      <c r="D1407" t="s">
        <v>61</v>
      </c>
      <c r="E1407" t="s">
        <v>58</v>
      </c>
      <c r="F1407">
        <v>14</v>
      </c>
      <c r="G1407" t="s">
        <v>48</v>
      </c>
      <c r="H1407">
        <v>65</v>
      </c>
      <c r="I1407" t="s">
        <v>21</v>
      </c>
      <c r="J1407" t="s">
        <v>41</v>
      </c>
      <c r="K1407" s="5">
        <v>130</v>
      </c>
      <c r="L1407">
        <f>_xlfn.AGGREGATE(2,5,tblData[[#This Row],[Order ID]])</f>
        <v>1</v>
      </c>
    </row>
    <row r="1408" spans="1:12" x14ac:dyDescent="0.35">
      <c r="A1408">
        <v>21641</v>
      </c>
      <c r="B1408" s="1">
        <v>43715</v>
      </c>
      <c r="C1408" t="s">
        <v>13</v>
      </c>
      <c r="D1408" t="s">
        <v>61</v>
      </c>
      <c r="E1408" t="s">
        <v>58</v>
      </c>
      <c r="F1408">
        <v>15</v>
      </c>
      <c r="G1408" t="s">
        <v>45</v>
      </c>
      <c r="H1408">
        <v>60</v>
      </c>
      <c r="I1408" t="s">
        <v>21</v>
      </c>
      <c r="J1408" t="s">
        <v>41</v>
      </c>
      <c r="K1408" s="5">
        <v>120</v>
      </c>
      <c r="L1408">
        <f>_xlfn.AGGREGATE(2,5,tblData[[#This Row],[Order ID]])</f>
        <v>1</v>
      </c>
    </row>
    <row r="1409" spans="1:12" x14ac:dyDescent="0.35">
      <c r="A1409">
        <v>21642</v>
      </c>
      <c r="B1409" s="1">
        <v>43715</v>
      </c>
      <c r="C1409" t="s">
        <v>13</v>
      </c>
      <c r="D1409" t="s">
        <v>61</v>
      </c>
      <c r="E1409" t="s">
        <v>58</v>
      </c>
      <c r="F1409">
        <v>14</v>
      </c>
      <c r="G1409" t="s">
        <v>48</v>
      </c>
      <c r="H1409">
        <v>65</v>
      </c>
      <c r="I1409" t="s">
        <v>21</v>
      </c>
      <c r="J1409" t="s">
        <v>41</v>
      </c>
      <c r="K1409" s="5">
        <v>130</v>
      </c>
      <c r="L1409">
        <f>_xlfn.AGGREGATE(2,5,tblData[[#This Row],[Order ID]])</f>
        <v>1</v>
      </c>
    </row>
    <row r="1410" spans="1:12" x14ac:dyDescent="0.35">
      <c r="A1410">
        <v>21643</v>
      </c>
      <c r="B1410" s="1">
        <v>43715</v>
      </c>
      <c r="C1410" t="s">
        <v>13</v>
      </c>
      <c r="D1410" t="s">
        <v>61</v>
      </c>
      <c r="E1410" t="s">
        <v>58</v>
      </c>
      <c r="F1410">
        <v>18</v>
      </c>
      <c r="G1410" t="s">
        <v>47</v>
      </c>
      <c r="H1410">
        <v>66</v>
      </c>
      <c r="I1410" t="s">
        <v>21</v>
      </c>
      <c r="J1410" t="s">
        <v>41</v>
      </c>
      <c r="K1410" s="5">
        <v>132</v>
      </c>
      <c r="L1410">
        <f>_xlfn.AGGREGATE(2,5,tblData[[#This Row],[Order ID]])</f>
        <v>1</v>
      </c>
    </row>
    <row r="1411" spans="1:12" x14ac:dyDescent="0.35">
      <c r="A1411">
        <v>21644</v>
      </c>
      <c r="B1411" s="1">
        <v>43715</v>
      </c>
      <c r="C1411" t="s">
        <v>3</v>
      </c>
      <c r="D1411" t="s">
        <v>62</v>
      </c>
      <c r="E1411" t="s">
        <v>58</v>
      </c>
      <c r="F1411">
        <v>15</v>
      </c>
      <c r="G1411" t="s">
        <v>45</v>
      </c>
      <c r="H1411">
        <v>20</v>
      </c>
      <c r="I1411" t="s">
        <v>14</v>
      </c>
      <c r="J1411" t="s">
        <v>34</v>
      </c>
      <c r="K1411" s="5">
        <v>64</v>
      </c>
      <c r="L1411">
        <f>_xlfn.AGGREGATE(2,5,tblData[[#This Row],[Order ID]])</f>
        <v>1</v>
      </c>
    </row>
    <row r="1412" spans="1:12" x14ac:dyDescent="0.35">
      <c r="A1412">
        <v>21645</v>
      </c>
      <c r="B1412" s="1">
        <v>43715</v>
      </c>
      <c r="C1412" t="s">
        <v>3</v>
      </c>
      <c r="D1412" t="s">
        <v>62</v>
      </c>
      <c r="E1412" t="s">
        <v>58</v>
      </c>
      <c r="F1412">
        <v>15</v>
      </c>
      <c r="G1412" t="s">
        <v>45</v>
      </c>
      <c r="H1412">
        <v>90</v>
      </c>
      <c r="I1412" t="s">
        <v>14</v>
      </c>
      <c r="J1412" t="s">
        <v>34</v>
      </c>
      <c r="K1412" s="5">
        <v>288</v>
      </c>
      <c r="L1412">
        <f>_xlfn.AGGREGATE(2,5,tblData[[#This Row],[Order ID]])</f>
        <v>1</v>
      </c>
    </row>
    <row r="1413" spans="1:12" x14ac:dyDescent="0.35">
      <c r="A1413">
        <v>21646</v>
      </c>
      <c r="B1413" s="1">
        <v>43715</v>
      </c>
      <c r="C1413" t="s">
        <v>3</v>
      </c>
      <c r="D1413" t="s">
        <v>62</v>
      </c>
      <c r="E1413" t="s">
        <v>58</v>
      </c>
      <c r="F1413">
        <v>15</v>
      </c>
      <c r="G1413" t="s">
        <v>45</v>
      </c>
      <c r="H1413">
        <v>50</v>
      </c>
      <c r="I1413" t="s">
        <v>14</v>
      </c>
      <c r="J1413" t="s">
        <v>34</v>
      </c>
      <c r="K1413" s="5">
        <v>160</v>
      </c>
      <c r="L1413">
        <f>_xlfn.AGGREGATE(2,5,tblData[[#This Row],[Order ID]])</f>
        <v>1</v>
      </c>
    </row>
    <row r="1414" spans="1:12" x14ac:dyDescent="0.35">
      <c r="A1414">
        <v>21647</v>
      </c>
      <c r="B1414" s="1">
        <v>43715</v>
      </c>
      <c r="C1414" t="s">
        <v>16</v>
      </c>
      <c r="D1414" t="s">
        <v>60</v>
      </c>
      <c r="E1414" t="s">
        <v>58</v>
      </c>
      <c r="F1414">
        <v>13</v>
      </c>
      <c r="G1414" t="s">
        <v>88</v>
      </c>
      <c r="H1414">
        <v>2</v>
      </c>
      <c r="I1414" t="s">
        <v>14</v>
      </c>
      <c r="J1414" t="s">
        <v>34</v>
      </c>
      <c r="K1414" s="5">
        <v>5.6</v>
      </c>
      <c r="L1414">
        <f>_xlfn.AGGREGATE(2,5,tblData[[#This Row],[Order ID]])</f>
        <v>1</v>
      </c>
    </row>
    <row r="1415" spans="1:12" x14ac:dyDescent="0.35">
      <c r="A1415">
        <v>21648</v>
      </c>
      <c r="B1415" s="1">
        <v>43715</v>
      </c>
      <c r="C1415" t="s">
        <v>18</v>
      </c>
      <c r="D1415" t="s">
        <v>55</v>
      </c>
      <c r="E1415" t="s">
        <v>50</v>
      </c>
      <c r="F1415">
        <v>16</v>
      </c>
      <c r="G1415" t="s">
        <v>46</v>
      </c>
      <c r="H1415">
        <v>35</v>
      </c>
      <c r="I1415" t="s">
        <v>24</v>
      </c>
      <c r="J1415" t="s">
        <v>42</v>
      </c>
      <c r="K1415" s="5">
        <v>231</v>
      </c>
      <c r="L1415">
        <f>_xlfn.AGGREGATE(2,5,tblData[[#This Row],[Order ID]])</f>
        <v>1</v>
      </c>
    </row>
    <row r="1416" spans="1:12" x14ac:dyDescent="0.35">
      <c r="A1416">
        <v>21649</v>
      </c>
      <c r="B1416" s="1">
        <v>43715</v>
      </c>
      <c r="C1416" t="s">
        <v>18</v>
      </c>
      <c r="D1416" t="s">
        <v>55</v>
      </c>
      <c r="E1416" t="s">
        <v>50</v>
      </c>
      <c r="F1416">
        <v>14</v>
      </c>
      <c r="G1416" t="s">
        <v>48</v>
      </c>
      <c r="H1416">
        <v>50</v>
      </c>
      <c r="I1416" t="s">
        <v>24</v>
      </c>
      <c r="J1416" t="s">
        <v>42</v>
      </c>
      <c r="K1416" s="5">
        <v>330</v>
      </c>
      <c r="L1416">
        <f>_xlfn.AGGREGATE(2,5,tblData[[#This Row],[Order ID]])</f>
        <v>1</v>
      </c>
    </row>
    <row r="1417" spans="1:12" x14ac:dyDescent="0.35">
      <c r="A1417">
        <v>20375</v>
      </c>
      <c r="B1417" s="1">
        <v>43716</v>
      </c>
      <c r="C1417" t="s">
        <v>5</v>
      </c>
      <c r="D1417" t="s">
        <v>65</v>
      </c>
      <c r="E1417" t="s">
        <v>66</v>
      </c>
      <c r="F1417">
        <v>17</v>
      </c>
      <c r="G1417" t="s">
        <v>44</v>
      </c>
      <c r="H1417">
        <v>30</v>
      </c>
      <c r="I1417" t="s">
        <v>6</v>
      </c>
      <c r="J1417" t="s">
        <v>39</v>
      </c>
      <c r="K1417" s="5">
        <v>42</v>
      </c>
      <c r="L1417">
        <f>_xlfn.AGGREGATE(2,5,tblData[[#This Row],[Order ID]])</f>
        <v>1</v>
      </c>
    </row>
    <row r="1418" spans="1:12" x14ac:dyDescent="0.35">
      <c r="A1418">
        <v>21650</v>
      </c>
      <c r="B1418" s="1">
        <v>43716</v>
      </c>
      <c r="C1418" t="s">
        <v>28</v>
      </c>
      <c r="D1418" t="s">
        <v>54</v>
      </c>
      <c r="E1418" t="s">
        <v>50</v>
      </c>
      <c r="F1418">
        <v>13</v>
      </c>
      <c r="G1418" t="s">
        <v>88</v>
      </c>
      <c r="H1418">
        <v>18</v>
      </c>
      <c r="I1418" t="s">
        <v>21</v>
      </c>
      <c r="J1418" t="s">
        <v>41</v>
      </c>
      <c r="K1418" s="5">
        <v>70.2</v>
      </c>
      <c r="L1418">
        <f>_xlfn.AGGREGATE(2,5,tblData[[#This Row],[Order ID]])</f>
        <v>1</v>
      </c>
    </row>
    <row r="1419" spans="1:12" x14ac:dyDescent="0.35">
      <c r="A1419">
        <v>21651</v>
      </c>
      <c r="B1419" s="1">
        <v>43716</v>
      </c>
      <c r="C1419" t="s">
        <v>15</v>
      </c>
      <c r="D1419" t="s">
        <v>51</v>
      </c>
      <c r="E1419" t="s">
        <v>50</v>
      </c>
      <c r="F1419">
        <v>13</v>
      </c>
      <c r="G1419" t="s">
        <v>88</v>
      </c>
      <c r="H1419">
        <v>4</v>
      </c>
      <c r="I1419" t="s">
        <v>14</v>
      </c>
      <c r="J1419" t="s">
        <v>34</v>
      </c>
      <c r="K1419" s="5">
        <v>9.6</v>
      </c>
      <c r="L1419">
        <f>_xlfn.AGGREGATE(2,5,tblData[[#This Row],[Order ID]])</f>
        <v>1</v>
      </c>
    </row>
    <row r="1420" spans="1:12" x14ac:dyDescent="0.35">
      <c r="A1420">
        <v>21652</v>
      </c>
      <c r="B1420" s="1">
        <v>43716</v>
      </c>
      <c r="C1420" t="s">
        <v>15</v>
      </c>
      <c r="D1420" t="s">
        <v>51</v>
      </c>
      <c r="E1420" t="s">
        <v>50</v>
      </c>
      <c r="F1420">
        <v>17</v>
      </c>
      <c r="G1420" t="s">
        <v>44</v>
      </c>
      <c r="H1420">
        <v>20</v>
      </c>
      <c r="I1420" t="s">
        <v>14</v>
      </c>
      <c r="J1420" t="s">
        <v>34</v>
      </c>
      <c r="K1420" s="5">
        <v>48</v>
      </c>
      <c r="L1420">
        <f>_xlfn.AGGREGATE(2,5,tblData[[#This Row],[Order ID]])</f>
        <v>1</v>
      </c>
    </row>
    <row r="1421" spans="1:12" x14ac:dyDescent="0.35">
      <c r="A1421">
        <v>21653</v>
      </c>
      <c r="B1421" s="1">
        <v>43716</v>
      </c>
      <c r="C1421" t="s">
        <v>3</v>
      </c>
      <c r="D1421" t="s">
        <v>62</v>
      </c>
      <c r="E1421" t="s">
        <v>58</v>
      </c>
      <c r="F1421">
        <v>17</v>
      </c>
      <c r="G1421" t="s">
        <v>44</v>
      </c>
      <c r="H1421">
        <v>40</v>
      </c>
      <c r="I1421" t="s">
        <v>6</v>
      </c>
      <c r="J1421" t="s">
        <v>39</v>
      </c>
      <c r="K1421" s="5">
        <v>128</v>
      </c>
      <c r="L1421">
        <f>_xlfn.AGGREGATE(2,5,tblData[[#This Row],[Order ID]])</f>
        <v>1</v>
      </c>
    </row>
    <row r="1422" spans="1:12" x14ac:dyDescent="0.35">
      <c r="A1422">
        <v>20376</v>
      </c>
      <c r="B1422" s="1">
        <v>43717</v>
      </c>
      <c r="C1422" t="s">
        <v>27</v>
      </c>
      <c r="D1422" t="s">
        <v>68</v>
      </c>
      <c r="E1422" t="s">
        <v>66</v>
      </c>
      <c r="F1422">
        <v>18</v>
      </c>
      <c r="G1422" t="s">
        <v>47</v>
      </c>
      <c r="H1422">
        <v>5</v>
      </c>
      <c r="I1422" t="s">
        <v>8</v>
      </c>
      <c r="J1422" t="s">
        <v>38</v>
      </c>
      <c r="K1422" s="5">
        <v>8.5</v>
      </c>
      <c r="L1422">
        <f>_xlfn.AGGREGATE(2,5,tblData[[#This Row],[Order ID]])</f>
        <v>1</v>
      </c>
    </row>
    <row r="1423" spans="1:12" x14ac:dyDescent="0.35">
      <c r="A1423">
        <v>20377</v>
      </c>
      <c r="B1423" s="1">
        <v>43717</v>
      </c>
      <c r="C1423" t="s">
        <v>27</v>
      </c>
      <c r="D1423" t="s">
        <v>68</v>
      </c>
      <c r="E1423" t="s">
        <v>66</v>
      </c>
      <c r="F1423">
        <v>16</v>
      </c>
      <c r="G1423" t="s">
        <v>46</v>
      </c>
      <c r="H1423">
        <v>20</v>
      </c>
      <c r="I1423" t="s">
        <v>8</v>
      </c>
      <c r="J1423" t="s">
        <v>38</v>
      </c>
      <c r="K1423" s="5">
        <v>34</v>
      </c>
      <c r="L1423">
        <f>_xlfn.AGGREGATE(2,5,tblData[[#This Row],[Order ID]])</f>
        <v>1</v>
      </c>
    </row>
    <row r="1424" spans="1:12" x14ac:dyDescent="0.35">
      <c r="A1424">
        <v>20378</v>
      </c>
      <c r="B1424" s="1">
        <v>43717</v>
      </c>
      <c r="C1424" t="s">
        <v>27</v>
      </c>
      <c r="D1424" t="s">
        <v>68</v>
      </c>
      <c r="E1424" t="s">
        <v>66</v>
      </c>
      <c r="F1424">
        <v>17</v>
      </c>
      <c r="G1424" t="s">
        <v>44</v>
      </c>
      <c r="H1424">
        <v>10</v>
      </c>
      <c r="I1424" t="s">
        <v>8</v>
      </c>
      <c r="J1424" t="s">
        <v>38</v>
      </c>
      <c r="K1424" s="5">
        <v>17</v>
      </c>
      <c r="L1424">
        <f>_xlfn.AGGREGATE(2,5,tblData[[#This Row],[Order ID]])</f>
        <v>1</v>
      </c>
    </row>
    <row r="1425" spans="1:12" x14ac:dyDescent="0.35">
      <c r="A1425">
        <v>21654</v>
      </c>
      <c r="B1425" s="1">
        <v>43717</v>
      </c>
      <c r="C1425" t="s">
        <v>12</v>
      </c>
      <c r="D1425" t="s">
        <v>67</v>
      </c>
      <c r="E1425" t="s">
        <v>66</v>
      </c>
      <c r="F1425">
        <v>16</v>
      </c>
      <c r="G1425" t="s">
        <v>46</v>
      </c>
      <c r="H1425">
        <v>20</v>
      </c>
      <c r="I1425" t="s">
        <v>17</v>
      </c>
      <c r="J1425" t="s">
        <v>40</v>
      </c>
      <c r="K1425" s="5">
        <v>28</v>
      </c>
      <c r="L1425">
        <f>_xlfn.AGGREGATE(2,5,tblData[[#This Row],[Order ID]])</f>
        <v>1</v>
      </c>
    </row>
    <row r="1426" spans="1:12" x14ac:dyDescent="0.35">
      <c r="A1426">
        <v>21655</v>
      </c>
      <c r="B1426" s="1">
        <v>43717</v>
      </c>
      <c r="C1426" t="s">
        <v>12</v>
      </c>
      <c r="D1426" t="s">
        <v>67</v>
      </c>
      <c r="E1426" t="s">
        <v>66</v>
      </c>
      <c r="F1426">
        <v>17</v>
      </c>
      <c r="G1426" t="s">
        <v>44</v>
      </c>
      <c r="H1426">
        <v>20</v>
      </c>
      <c r="I1426" t="s">
        <v>17</v>
      </c>
      <c r="J1426" t="s">
        <v>40</v>
      </c>
      <c r="K1426" s="5">
        <v>28</v>
      </c>
      <c r="L1426">
        <f>_xlfn.AGGREGATE(2,5,tblData[[#This Row],[Order ID]])</f>
        <v>1</v>
      </c>
    </row>
    <row r="1427" spans="1:12" x14ac:dyDescent="0.35">
      <c r="A1427">
        <v>21656</v>
      </c>
      <c r="B1427" s="1">
        <v>43717</v>
      </c>
      <c r="C1427" t="s">
        <v>12</v>
      </c>
      <c r="D1427" t="s">
        <v>67</v>
      </c>
      <c r="E1427" t="s">
        <v>66</v>
      </c>
      <c r="F1427">
        <v>13</v>
      </c>
      <c r="G1427" t="s">
        <v>88</v>
      </c>
      <c r="H1427">
        <v>50</v>
      </c>
      <c r="I1427" t="s">
        <v>17</v>
      </c>
      <c r="J1427" t="s">
        <v>40</v>
      </c>
      <c r="K1427" s="5">
        <v>70</v>
      </c>
      <c r="L1427">
        <f>_xlfn.AGGREGATE(2,5,tblData[[#This Row],[Order ID]])</f>
        <v>1</v>
      </c>
    </row>
    <row r="1428" spans="1:12" x14ac:dyDescent="0.35">
      <c r="A1428">
        <v>21657</v>
      </c>
      <c r="B1428" s="1">
        <v>43717</v>
      </c>
      <c r="C1428" t="s">
        <v>29</v>
      </c>
      <c r="D1428" t="s">
        <v>49</v>
      </c>
      <c r="E1428" t="s">
        <v>50</v>
      </c>
      <c r="F1428">
        <v>17</v>
      </c>
      <c r="G1428" t="s">
        <v>44</v>
      </c>
      <c r="H1428">
        <v>20</v>
      </c>
      <c r="I1428" t="s">
        <v>17</v>
      </c>
      <c r="J1428" t="s">
        <v>40</v>
      </c>
      <c r="K1428" s="5">
        <v>24</v>
      </c>
      <c r="L1428">
        <f>_xlfn.AGGREGATE(2,5,tblData[[#This Row],[Order ID]])</f>
        <v>1</v>
      </c>
    </row>
    <row r="1429" spans="1:12" x14ac:dyDescent="0.35">
      <c r="A1429">
        <v>21658</v>
      </c>
      <c r="B1429" s="1">
        <v>43717</v>
      </c>
      <c r="C1429" t="s">
        <v>29</v>
      </c>
      <c r="D1429" t="s">
        <v>49</v>
      </c>
      <c r="E1429" t="s">
        <v>50</v>
      </c>
      <c r="F1429">
        <v>15</v>
      </c>
      <c r="G1429" t="s">
        <v>45</v>
      </c>
      <c r="H1429">
        <v>30</v>
      </c>
      <c r="I1429" t="s">
        <v>17</v>
      </c>
      <c r="J1429" t="s">
        <v>40</v>
      </c>
      <c r="K1429" s="5">
        <v>36</v>
      </c>
      <c r="L1429">
        <f>_xlfn.AGGREGATE(2,5,tblData[[#This Row],[Order ID]])</f>
        <v>1</v>
      </c>
    </row>
    <row r="1430" spans="1:12" x14ac:dyDescent="0.35">
      <c r="A1430">
        <v>21659</v>
      </c>
      <c r="B1430" s="1">
        <v>43717</v>
      </c>
      <c r="C1430" t="s">
        <v>29</v>
      </c>
      <c r="D1430" t="s">
        <v>49</v>
      </c>
      <c r="E1430" t="s">
        <v>50</v>
      </c>
      <c r="F1430">
        <v>15</v>
      </c>
      <c r="G1430" t="s">
        <v>45</v>
      </c>
      <c r="H1430">
        <v>12</v>
      </c>
      <c r="I1430" t="s">
        <v>17</v>
      </c>
      <c r="J1430" t="s">
        <v>40</v>
      </c>
      <c r="K1430" s="5">
        <v>14.399999999999999</v>
      </c>
      <c r="L1430">
        <f>_xlfn.AGGREGATE(2,5,tblData[[#This Row],[Order ID]])</f>
        <v>1</v>
      </c>
    </row>
    <row r="1431" spans="1:12" x14ac:dyDescent="0.35">
      <c r="A1431">
        <v>21660</v>
      </c>
      <c r="B1431" s="1">
        <v>43717</v>
      </c>
      <c r="C1431" t="s">
        <v>29</v>
      </c>
      <c r="D1431" t="s">
        <v>49</v>
      </c>
      <c r="E1431" t="s">
        <v>50</v>
      </c>
      <c r="F1431">
        <v>18</v>
      </c>
      <c r="G1431" t="s">
        <v>47</v>
      </c>
      <c r="H1431">
        <v>7</v>
      </c>
      <c r="I1431" t="s">
        <v>17</v>
      </c>
      <c r="J1431" t="s">
        <v>40</v>
      </c>
      <c r="K1431" s="5">
        <v>8.4</v>
      </c>
      <c r="L1431">
        <f>_xlfn.AGGREGATE(2,5,tblData[[#This Row],[Order ID]])</f>
        <v>1</v>
      </c>
    </row>
    <row r="1432" spans="1:12" x14ac:dyDescent="0.35">
      <c r="A1432">
        <v>21661</v>
      </c>
      <c r="B1432" s="1">
        <v>43717</v>
      </c>
      <c r="C1432" t="s">
        <v>3</v>
      </c>
      <c r="D1432" t="s">
        <v>62</v>
      </c>
      <c r="E1432" t="s">
        <v>58</v>
      </c>
      <c r="F1432">
        <v>16</v>
      </c>
      <c r="G1432" t="s">
        <v>46</v>
      </c>
      <c r="H1432">
        <v>20</v>
      </c>
      <c r="I1432" t="s">
        <v>4</v>
      </c>
      <c r="J1432" t="s">
        <v>35</v>
      </c>
      <c r="K1432" s="5">
        <v>64</v>
      </c>
      <c r="L1432">
        <f>_xlfn.AGGREGATE(2,5,tblData[[#This Row],[Order ID]])</f>
        <v>1</v>
      </c>
    </row>
    <row r="1433" spans="1:12" x14ac:dyDescent="0.35">
      <c r="A1433">
        <v>21662</v>
      </c>
      <c r="B1433" s="1">
        <v>43717</v>
      </c>
      <c r="C1433" t="s">
        <v>3</v>
      </c>
      <c r="D1433" t="s">
        <v>62</v>
      </c>
      <c r="E1433" t="s">
        <v>58</v>
      </c>
      <c r="F1433">
        <v>18</v>
      </c>
      <c r="G1433" t="s">
        <v>47</v>
      </c>
      <c r="H1433">
        <v>21</v>
      </c>
      <c r="I1433" t="s">
        <v>4</v>
      </c>
      <c r="J1433" t="s">
        <v>35</v>
      </c>
      <c r="K1433" s="5">
        <v>67.2</v>
      </c>
      <c r="L1433">
        <f>_xlfn.AGGREGATE(2,5,tblData[[#This Row],[Order ID]])</f>
        <v>1</v>
      </c>
    </row>
    <row r="1434" spans="1:12" x14ac:dyDescent="0.35">
      <c r="A1434">
        <v>21663</v>
      </c>
      <c r="B1434" s="1">
        <v>43717</v>
      </c>
      <c r="C1434" t="s">
        <v>3</v>
      </c>
      <c r="D1434" t="s">
        <v>62</v>
      </c>
      <c r="E1434" t="s">
        <v>58</v>
      </c>
      <c r="F1434">
        <v>17</v>
      </c>
      <c r="G1434" t="s">
        <v>44</v>
      </c>
      <c r="H1434">
        <v>15</v>
      </c>
      <c r="I1434" t="s">
        <v>4</v>
      </c>
      <c r="J1434" t="s">
        <v>35</v>
      </c>
      <c r="K1434" s="5">
        <v>48</v>
      </c>
      <c r="L1434">
        <f>_xlfn.AGGREGATE(2,5,tblData[[#This Row],[Order ID]])</f>
        <v>1</v>
      </c>
    </row>
    <row r="1435" spans="1:12" x14ac:dyDescent="0.35">
      <c r="A1435">
        <v>20379</v>
      </c>
      <c r="B1435" s="1">
        <v>43718</v>
      </c>
      <c r="C1435" t="s">
        <v>5</v>
      </c>
      <c r="D1435" t="s">
        <v>65</v>
      </c>
      <c r="E1435" t="s">
        <v>66</v>
      </c>
      <c r="F1435">
        <v>13</v>
      </c>
      <c r="G1435" t="s">
        <v>88</v>
      </c>
      <c r="H1435">
        <v>20</v>
      </c>
      <c r="I1435" t="s">
        <v>24</v>
      </c>
      <c r="J1435" t="s">
        <v>42</v>
      </c>
      <c r="K1435" s="5">
        <v>28</v>
      </c>
      <c r="L1435">
        <f>_xlfn.AGGREGATE(2,5,tblData[[#This Row],[Order ID]])</f>
        <v>1</v>
      </c>
    </row>
    <row r="1436" spans="1:12" x14ac:dyDescent="0.35">
      <c r="A1436">
        <v>20380</v>
      </c>
      <c r="B1436" s="1">
        <v>43718</v>
      </c>
      <c r="C1436" t="s">
        <v>3</v>
      </c>
      <c r="D1436" t="s">
        <v>62</v>
      </c>
      <c r="E1436" t="s">
        <v>58</v>
      </c>
      <c r="F1436">
        <v>13</v>
      </c>
      <c r="G1436" t="s">
        <v>88</v>
      </c>
      <c r="H1436">
        <v>25</v>
      </c>
      <c r="I1436" t="s">
        <v>24</v>
      </c>
      <c r="J1436" t="s">
        <v>42</v>
      </c>
      <c r="K1436" s="5">
        <v>80</v>
      </c>
      <c r="L1436">
        <f>_xlfn.AGGREGATE(2,5,tblData[[#This Row],[Order ID]])</f>
        <v>1</v>
      </c>
    </row>
    <row r="1437" spans="1:12" x14ac:dyDescent="0.35">
      <c r="A1437">
        <v>20381</v>
      </c>
      <c r="B1437" s="1">
        <v>43718</v>
      </c>
      <c r="C1437" t="s">
        <v>3</v>
      </c>
      <c r="D1437" t="s">
        <v>62</v>
      </c>
      <c r="E1437" t="s">
        <v>58</v>
      </c>
      <c r="F1437">
        <v>17</v>
      </c>
      <c r="G1437" t="s">
        <v>44</v>
      </c>
      <c r="H1437">
        <v>14</v>
      </c>
      <c r="I1437" t="s">
        <v>24</v>
      </c>
      <c r="J1437" t="s">
        <v>42</v>
      </c>
      <c r="K1437" s="5">
        <v>44.800000000000004</v>
      </c>
      <c r="L1437">
        <f>_xlfn.AGGREGATE(2,5,tblData[[#This Row],[Order ID]])</f>
        <v>1</v>
      </c>
    </row>
    <row r="1438" spans="1:12" x14ac:dyDescent="0.35">
      <c r="A1438">
        <v>20382</v>
      </c>
      <c r="B1438" s="1">
        <v>43718</v>
      </c>
      <c r="C1438" t="s">
        <v>3</v>
      </c>
      <c r="D1438" t="s">
        <v>62</v>
      </c>
      <c r="E1438" t="s">
        <v>58</v>
      </c>
      <c r="F1438">
        <v>18</v>
      </c>
      <c r="G1438" t="s">
        <v>47</v>
      </c>
      <c r="H1438">
        <v>25</v>
      </c>
      <c r="I1438" t="s">
        <v>24</v>
      </c>
      <c r="J1438" t="s">
        <v>42</v>
      </c>
      <c r="K1438" s="5">
        <v>80</v>
      </c>
      <c r="L1438">
        <f>_xlfn.AGGREGATE(2,5,tblData[[#This Row],[Order ID]])</f>
        <v>1</v>
      </c>
    </row>
    <row r="1439" spans="1:12" x14ac:dyDescent="0.35">
      <c r="A1439">
        <v>21664</v>
      </c>
      <c r="B1439" s="1">
        <v>43720</v>
      </c>
      <c r="C1439" t="s">
        <v>16</v>
      </c>
      <c r="D1439" t="s">
        <v>60</v>
      </c>
      <c r="E1439" t="s">
        <v>58</v>
      </c>
      <c r="F1439">
        <v>18</v>
      </c>
      <c r="G1439" t="s">
        <v>47</v>
      </c>
      <c r="H1439">
        <v>25</v>
      </c>
      <c r="I1439" t="s">
        <v>21</v>
      </c>
      <c r="J1439" t="s">
        <v>41</v>
      </c>
      <c r="K1439" s="5">
        <v>70</v>
      </c>
      <c r="L1439">
        <f>_xlfn.AGGREGATE(2,5,tblData[[#This Row],[Order ID]])</f>
        <v>1</v>
      </c>
    </row>
    <row r="1440" spans="1:12" x14ac:dyDescent="0.35">
      <c r="A1440">
        <v>21665</v>
      </c>
      <c r="B1440" s="1">
        <v>43720</v>
      </c>
      <c r="C1440" t="s">
        <v>16</v>
      </c>
      <c r="D1440" t="s">
        <v>60</v>
      </c>
      <c r="E1440" t="s">
        <v>58</v>
      </c>
      <c r="F1440">
        <v>15</v>
      </c>
      <c r="G1440" t="s">
        <v>45</v>
      </c>
      <c r="H1440">
        <v>30</v>
      </c>
      <c r="I1440" t="s">
        <v>21</v>
      </c>
      <c r="J1440" t="s">
        <v>41</v>
      </c>
      <c r="K1440" s="5">
        <v>84</v>
      </c>
      <c r="L1440">
        <f>_xlfn.AGGREGATE(2,5,tblData[[#This Row],[Order ID]])</f>
        <v>1</v>
      </c>
    </row>
    <row r="1441" spans="1:12" x14ac:dyDescent="0.35">
      <c r="A1441">
        <v>21666</v>
      </c>
      <c r="B1441" s="1">
        <v>43720</v>
      </c>
      <c r="C1441" t="s">
        <v>16</v>
      </c>
      <c r="D1441" t="s">
        <v>60</v>
      </c>
      <c r="E1441" t="s">
        <v>58</v>
      </c>
      <c r="F1441">
        <v>18</v>
      </c>
      <c r="G1441" t="s">
        <v>47</v>
      </c>
      <c r="H1441">
        <v>30</v>
      </c>
      <c r="I1441" t="s">
        <v>21</v>
      </c>
      <c r="J1441" t="s">
        <v>41</v>
      </c>
      <c r="K1441" s="5">
        <v>84</v>
      </c>
      <c r="L1441">
        <f>_xlfn.AGGREGATE(2,5,tblData[[#This Row],[Order ID]])</f>
        <v>1</v>
      </c>
    </row>
    <row r="1442" spans="1:12" x14ac:dyDescent="0.35">
      <c r="A1442">
        <v>21667</v>
      </c>
      <c r="B1442" s="1">
        <v>43720</v>
      </c>
      <c r="C1442" t="s">
        <v>18</v>
      </c>
      <c r="D1442" t="s">
        <v>55</v>
      </c>
      <c r="E1442" t="s">
        <v>50</v>
      </c>
      <c r="F1442">
        <v>17</v>
      </c>
      <c r="G1442" t="s">
        <v>44</v>
      </c>
      <c r="H1442">
        <v>25</v>
      </c>
      <c r="I1442" t="s">
        <v>21</v>
      </c>
      <c r="J1442" t="s">
        <v>41</v>
      </c>
      <c r="K1442" s="5">
        <v>165</v>
      </c>
      <c r="L1442">
        <f>_xlfn.AGGREGATE(2,5,tblData[[#This Row],[Order ID]])</f>
        <v>1</v>
      </c>
    </row>
    <row r="1443" spans="1:12" x14ac:dyDescent="0.35">
      <c r="A1443">
        <v>21668</v>
      </c>
      <c r="B1443" s="1">
        <v>43720</v>
      </c>
      <c r="C1443" t="s">
        <v>18</v>
      </c>
      <c r="D1443" t="s">
        <v>55</v>
      </c>
      <c r="E1443" t="s">
        <v>50</v>
      </c>
      <c r="F1443">
        <v>16</v>
      </c>
      <c r="G1443" t="s">
        <v>46</v>
      </c>
      <c r="H1443">
        <v>25</v>
      </c>
      <c r="I1443" t="s">
        <v>21</v>
      </c>
      <c r="J1443" t="s">
        <v>41</v>
      </c>
      <c r="K1443" s="5">
        <v>165</v>
      </c>
      <c r="L1443">
        <f>_xlfn.AGGREGATE(2,5,tblData[[#This Row],[Order ID]])</f>
        <v>1</v>
      </c>
    </row>
    <row r="1444" spans="1:12" x14ac:dyDescent="0.35">
      <c r="A1444">
        <v>21669</v>
      </c>
      <c r="B1444" s="1">
        <v>43720</v>
      </c>
      <c r="C1444" t="s">
        <v>18</v>
      </c>
      <c r="D1444" t="s">
        <v>55</v>
      </c>
      <c r="E1444" t="s">
        <v>50</v>
      </c>
      <c r="F1444">
        <v>14</v>
      </c>
      <c r="G1444" t="s">
        <v>48</v>
      </c>
      <c r="H1444">
        <v>6</v>
      </c>
      <c r="I1444" t="s">
        <v>21</v>
      </c>
      <c r="J1444" t="s">
        <v>41</v>
      </c>
      <c r="K1444" s="5">
        <v>39.599999999999994</v>
      </c>
      <c r="L1444">
        <f>_xlfn.AGGREGATE(2,5,tblData[[#This Row],[Order ID]])</f>
        <v>1</v>
      </c>
    </row>
    <row r="1445" spans="1:12" x14ac:dyDescent="0.35">
      <c r="A1445">
        <v>21670</v>
      </c>
      <c r="B1445" s="1">
        <v>43720</v>
      </c>
      <c r="C1445" t="s">
        <v>18</v>
      </c>
      <c r="D1445" t="s">
        <v>55</v>
      </c>
      <c r="E1445" t="s">
        <v>50</v>
      </c>
      <c r="F1445">
        <v>17</v>
      </c>
      <c r="G1445" t="s">
        <v>44</v>
      </c>
      <c r="H1445">
        <v>60</v>
      </c>
      <c r="I1445" t="s">
        <v>21</v>
      </c>
      <c r="J1445" t="s">
        <v>41</v>
      </c>
      <c r="K1445" s="5">
        <v>396</v>
      </c>
      <c r="L1445">
        <f>_xlfn.AGGREGATE(2,5,tblData[[#This Row],[Order ID]])</f>
        <v>1</v>
      </c>
    </row>
    <row r="1446" spans="1:12" x14ac:dyDescent="0.35">
      <c r="A1446">
        <v>21671</v>
      </c>
      <c r="B1446" s="1">
        <v>43720</v>
      </c>
      <c r="C1446" t="s">
        <v>16</v>
      </c>
      <c r="D1446" t="s">
        <v>60</v>
      </c>
      <c r="E1446" t="s">
        <v>58</v>
      </c>
      <c r="F1446">
        <v>17</v>
      </c>
      <c r="G1446" t="s">
        <v>44</v>
      </c>
      <c r="H1446">
        <v>24</v>
      </c>
      <c r="I1446" t="s">
        <v>6</v>
      </c>
      <c r="J1446" t="s">
        <v>39</v>
      </c>
      <c r="K1446" s="5">
        <v>67.199999999999989</v>
      </c>
      <c r="L1446">
        <f>_xlfn.AGGREGATE(2,5,tblData[[#This Row],[Order ID]])</f>
        <v>1</v>
      </c>
    </row>
    <row r="1447" spans="1:12" x14ac:dyDescent="0.35">
      <c r="A1447">
        <v>21672</v>
      </c>
      <c r="B1447" s="1">
        <v>43720</v>
      </c>
      <c r="C1447" t="s">
        <v>16</v>
      </c>
      <c r="D1447" t="s">
        <v>60</v>
      </c>
      <c r="E1447" t="s">
        <v>58</v>
      </c>
      <c r="F1447">
        <v>16</v>
      </c>
      <c r="G1447" t="s">
        <v>46</v>
      </c>
      <c r="H1447">
        <v>56</v>
      </c>
      <c r="I1447" t="s">
        <v>6</v>
      </c>
      <c r="J1447" t="s">
        <v>39</v>
      </c>
      <c r="K1447" s="5">
        <v>156.79999999999998</v>
      </c>
      <c r="L1447">
        <f>_xlfn.AGGREGATE(2,5,tblData[[#This Row],[Order ID]])</f>
        <v>1</v>
      </c>
    </row>
    <row r="1448" spans="1:12" x14ac:dyDescent="0.35">
      <c r="A1448">
        <v>21673</v>
      </c>
      <c r="B1448" s="1">
        <v>43720</v>
      </c>
      <c r="C1448" t="s">
        <v>16</v>
      </c>
      <c r="D1448" t="s">
        <v>60</v>
      </c>
      <c r="E1448" t="s">
        <v>58</v>
      </c>
      <c r="F1448">
        <v>15</v>
      </c>
      <c r="G1448" t="s">
        <v>45</v>
      </c>
      <c r="H1448">
        <v>15</v>
      </c>
      <c r="I1448" t="s">
        <v>6</v>
      </c>
      <c r="J1448" t="s">
        <v>39</v>
      </c>
      <c r="K1448" s="5">
        <v>42</v>
      </c>
      <c r="L1448">
        <f>_xlfn.AGGREGATE(2,5,tblData[[#This Row],[Order ID]])</f>
        <v>1</v>
      </c>
    </row>
    <row r="1449" spans="1:12" x14ac:dyDescent="0.35">
      <c r="A1449">
        <v>21674</v>
      </c>
      <c r="B1449" s="1">
        <v>43720</v>
      </c>
      <c r="C1449" t="s">
        <v>16</v>
      </c>
      <c r="D1449" t="s">
        <v>60</v>
      </c>
      <c r="E1449" t="s">
        <v>58</v>
      </c>
      <c r="F1449">
        <v>14</v>
      </c>
      <c r="G1449" t="s">
        <v>48</v>
      </c>
      <c r="H1449">
        <v>40</v>
      </c>
      <c r="I1449" t="s">
        <v>6</v>
      </c>
      <c r="J1449" t="s">
        <v>39</v>
      </c>
      <c r="K1449" s="5">
        <v>112</v>
      </c>
      <c r="L1449">
        <f>_xlfn.AGGREGATE(2,5,tblData[[#This Row],[Order ID]])</f>
        <v>1</v>
      </c>
    </row>
    <row r="1450" spans="1:12" x14ac:dyDescent="0.35">
      <c r="A1450">
        <v>21675</v>
      </c>
      <c r="B1450" s="1">
        <v>43720</v>
      </c>
      <c r="C1450" t="s">
        <v>16</v>
      </c>
      <c r="D1450" t="s">
        <v>60</v>
      </c>
      <c r="E1450" t="s">
        <v>58</v>
      </c>
      <c r="F1450">
        <v>15</v>
      </c>
      <c r="G1450" t="s">
        <v>45</v>
      </c>
      <c r="H1450">
        <v>4</v>
      </c>
      <c r="I1450" t="s">
        <v>8</v>
      </c>
      <c r="J1450" t="s">
        <v>38</v>
      </c>
      <c r="K1450" s="5">
        <v>11.2</v>
      </c>
      <c r="L1450">
        <f>_xlfn.AGGREGATE(2,5,tblData[[#This Row],[Order ID]])</f>
        <v>1</v>
      </c>
    </row>
    <row r="1451" spans="1:12" x14ac:dyDescent="0.35">
      <c r="A1451">
        <v>21676</v>
      </c>
      <c r="B1451" s="1">
        <v>43720</v>
      </c>
      <c r="C1451" t="s">
        <v>16</v>
      </c>
      <c r="D1451" t="s">
        <v>60</v>
      </c>
      <c r="E1451" t="s">
        <v>58</v>
      </c>
      <c r="F1451">
        <v>16</v>
      </c>
      <c r="G1451" t="s">
        <v>46</v>
      </c>
      <c r="H1451">
        <v>10</v>
      </c>
      <c r="I1451" t="s">
        <v>8</v>
      </c>
      <c r="J1451" t="s">
        <v>38</v>
      </c>
      <c r="K1451" s="5">
        <v>28</v>
      </c>
      <c r="L1451">
        <f>_xlfn.AGGREGATE(2,5,tblData[[#This Row],[Order ID]])</f>
        <v>1</v>
      </c>
    </row>
    <row r="1452" spans="1:12" x14ac:dyDescent="0.35">
      <c r="A1452">
        <v>21677</v>
      </c>
      <c r="B1452" s="1">
        <v>43720</v>
      </c>
      <c r="C1452" t="s">
        <v>16</v>
      </c>
      <c r="D1452" t="s">
        <v>60</v>
      </c>
      <c r="E1452" t="s">
        <v>58</v>
      </c>
      <c r="F1452">
        <v>17</v>
      </c>
      <c r="G1452" t="s">
        <v>44</v>
      </c>
      <c r="H1452">
        <v>10</v>
      </c>
      <c r="I1452" t="s">
        <v>8</v>
      </c>
      <c r="J1452" t="s">
        <v>38</v>
      </c>
      <c r="K1452" s="5">
        <v>28</v>
      </c>
      <c r="L1452">
        <f>_xlfn.AGGREGATE(2,5,tblData[[#This Row],[Order ID]])</f>
        <v>1</v>
      </c>
    </row>
    <row r="1453" spans="1:12" x14ac:dyDescent="0.35">
      <c r="A1453">
        <v>20383</v>
      </c>
      <c r="B1453" s="1">
        <v>43721</v>
      </c>
      <c r="C1453" t="s">
        <v>12</v>
      </c>
      <c r="D1453" t="s">
        <v>67</v>
      </c>
      <c r="E1453" t="s">
        <v>66</v>
      </c>
      <c r="F1453">
        <v>15</v>
      </c>
      <c r="G1453" t="s">
        <v>45</v>
      </c>
      <c r="H1453">
        <v>14</v>
      </c>
      <c r="I1453" t="s">
        <v>17</v>
      </c>
      <c r="J1453" t="s">
        <v>40</v>
      </c>
      <c r="K1453" s="5">
        <v>19.599999999999998</v>
      </c>
      <c r="L1453">
        <f>_xlfn.AGGREGATE(2,5,tblData[[#This Row],[Order ID]])</f>
        <v>1</v>
      </c>
    </row>
    <row r="1454" spans="1:12" x14ac:dyDescent="0.35">
      <c r="A1454">
        <v>20384</v>
      </c>
      <c r="B1454" s="1">
        <v>43721</v>
      </c>
      <c r="C1454" t="s">
        <v>12</v>
      </c>
      <c r="D1454" t="s">
        <v>67</v>
      </c>
      <c r="E1454" t="s">
        <v>66</v>
      </c>
      <c r="F1454">
        <v>16</v>
      </c>
      <c r="G1454" t="s">
        <v>46</v>
      </c>
      <c r="H1454">
        <v>5</v>
      </c>
      <c r="I1454" t="s">
        <v>17</v>
      </c>
      <c r="J1454" t="s">
        <v>40</v>
      </c>
      <c r="K1454" s="5">
        <v>7</v>
      </c>
      <c r="L1454">
        <f>_xlfn.AGGREGATE(2,5,tblData[[#This Row],[Order ID]])</f>
        <v>1</v>
      </c>
    </row>
    <row r="1455" spans="1:12" x14ac:dyDescent="0.35">
      <c r="A1455">
        <v>20385</v>
      </c>
      <c r="B1455" s="1">
        <v>43721</v>
      </c>
      <c r="C1455" t="s">
        <v>12</v>
      </c>
      <c r="D1455" t="s">
        <v>67</v>
      </c>
      <c r="E1455" t="s">
        <v>66</v>
      </c>
      <c r="F1455">
        <v>17</v>
      </c>
      <c r="G1455" t="s">
        <v>44</v>
      </c>
      <c r="H1455">
        <v>30</v>
      </c>
      <c r="I1455" t="s">
        <v>17</v>
      </c>
      <c r="J1455" t="s">
        <v>40</v>
      </c>
      <c r="K1455" s="5">
        <v>42</v>
      </c>
      <c r="L1455">
        <f>_xlfn.AGGREGATE(2,5,tblData[[#This Row],[Order ID]])</f>
        <v>1</v>
      </c>
    </row>
    <row r="1456" spans="1:12" x14ac:dyDescent="0.35">
      <c r="A1456">
        <v>21678</v>
      </c>
      <c r="B1456" s="1">
        <v>43721</v>
      </c>
      <c r="C1456" t="s">
        <v>7</v>
      </c>
      <c r="D1456" t="s">
        <v>57</v>
      </c>
      <c r="E1456" t="s">
        <v>58</v>
      </c>
      <c r="F1456">
        <v>14</v>
      </c>
      <c r="G1456" t="s">
        <v>48</v>
      </c>
      <c r="H1456">
        <v>6</v>
      </c>
      <c r="I1456" t="s">
        <v>8</v>
      </c>
      <c r="J1456" t="s">
        <v>38</v>
      </c>
      <c r="K1456" s="5">
        <v>19.799999999999997</v>
      </c>
      <c r="L1456">
        <f>_xlfn.AGGREGATE(2,5,tblData[[#This Row],[Order ID]])</f>
        <v>1</v>
      </c>
    </row>
    <row r="1457" spans="1:12" x14ac:dyDescent="0.35">
      <c r="A1457">
        <v>21679</v>
      </c>
      <c r="B1457" s="1">
        <v>43721</v>
      </c>
      <c r="C1457" t="s">
        <v>7</v>
      </c>
      <c r="D1457" t="s">
        <v>57</v>
      </c>
      <c r="E1457" t="s">
        <v>58</v>
      </c>
      <c r="F1457">
        <v>15</v>
      </c>
      <c r="G1457" t="s">
        <v>45</v>
      </c>
      <c r="H1457">
        <v>6</v>
      </c>
      <c r="I1457" t="s">
        <v>8</v>
      </c>
      <c r="J1457" t="s">
        <v>38</v>
      </c>
      <c r="K1457" s="5">
        <v>19.799999999999997</v>
      </c>
      <c r="L1457">
        <f>_xlfn.AGGREGATE(2,5,tblData[[#This Row],[Order ID]])</f>
        <v>1</v>
      </c>
    </row>
    <row r="1458" spans="1:12" x14ac:dyDescent="0.35">
      <c r="A1458">
        <v>21680</v>
      </c>
      <c r="B1458" s="1">
        <v>43721</v>
      </c>
      <c r="C1458" t="s">
        <v>19</v>
      </c>
      <c r="D1458" t="s">
        <v>64</v>
      </c>
      <c r="E1458" t="s">
        <v>58</v>
      </c>
      <c r="F1458">
        <v>15</v>
      </c>
      <c r="G1458" t="s">
        <v>45</v>
      </c>
      <c r="H1458">
        <v>2</v>
      </c>
      <c r="I1458" t="s">
        <v>21</v>
      </c>
      <c r="J1458" t="s">
        <v>41</v>
      </c>
      <c r="K1458" s="5">
        <v>5</v>
      </c>
      <c r="L1458">
        <f>_xlfn.AGGREGATE(2,5,tblData[[#This Row],[Order ID]])</f>
        <v>1</v>
      </c>
    </row>
    <row r="1459" spans="1:12" x14ac:dyDescent="0.35">
      <c r="A1459">
        <v>21681</v>
      </c>
      <c r="B1459" s="1">
        <v>43721</v>
      </c>
      <c r="C1459" t="s">
        <v>19</v>
      </c>
      <c r="D1459" t="s">
        <v>64</v>
      </c>
      <c r="E1459" t="s">
        <v>58</v>
      </c>
      <c r="F1459">
        <v>13</v>
      </c>
      <c r="G1459" t="s">
        <v>88</v>
      </c>
      <c r="H1459">
        <v>10</v>
      </c>
      <c r="I1459" t="s">
        <v>21</v>
      </c>
      <c r="J1459" t="s">
        <v>41</v>
      </c>
      <c r="K1459" s="5">
        <v>25</v>
      </c>
      <c r="L1459">
        <f>_xlfn.AGGREGATE(2,5,tblData[[#This Row],[Order ID]])</f>
        <v>1</v>
      </c>
    </row>
    <row r="1460" spans="1:12" x14ac:dyDescent="0.35">
      <c r="A1460">
        <v>21682</v>
      </c>
      <c r="B1460" s="1">
        <v>43721</v>
      </c>
      <c r="C1460" t="s">
        <v>16</v>
      </c>
      <c r="D1460" t="s">
        <v>60</v>
      </c>
      <c r="E1460" t="s">
        <v>58</v>
      </c>
      <c r="F1460">
        <v>15</v>
      </c>
      <c r="G1460" t="s">
        <v>45</v>
      </c>
      <c r="H1460">
        <v>8</v>
      </c>
      <c r="I1460" t="s">
        <v>8</v>
      </c>
      <c r="J1460" t="s">
        <v>38</v>
      </c>
      <c r="K1460" s="5">
        <v>22.4</v>
      </c>
      <c r="L1460">
        <f>_xlfn.AGGREGATE(2,5,tblData[[#This Row],[Order ID]])</f>
        <v>1</v>
      </c>
    </row>
    <row r="1461" spans="1:12" x14ac:dyDescent="0.35">
      <c r="A1461">
        <v>21683</v>
      </c>
      <c r="B1461" s="1">
        <v>43721</v>
      </c>
      <c r="C1461" t="s">
        <v>16</v>
      </c>
      <c r="D1461" t="s">
        <v>60</v>
      </c>
      <c r="E1461" t="s">
        <v>58</v>
      </c>
      <c r="F1461">
        <v>14</v>
      </c>
      <c r="G1461" t="s">
        <v>48</v>
      </c>
      <c r="H1461">
        <v>2</v>
      </c>
      <c r="I1461" t="s">
        <v>8</v>
      </c>
      <c r="J1461" t="s">
        <v>38</v>
      </c>
      <c r="K1461" s="5">
        <v>5.6</v>
      </c>
      <c r="L1461">
        <f>_xlfn.AGGREGATE(2,5,tblData[[#This Row],[Order ID]])</f>
        <v>1</v>
      </c>
    </row>
    <row r="1462" spans="1:12" x14ac:dyDescent="0.35">
      <c r="A1462">
        <v>20386</v>
      </c>
      <c r="B1462" s="1">
        <v>43722</v>
      </c>
      <c r="C1462" t="s">
        <v>12</v>
      </c>
      <c r="D1462" t="s">
        <v>67</v>
      </c>
      <c r="E1462" t="s">
        <v>66</v>
      </c>
      <c r="F1462">
        <v>14</v>
      </c>
      <c r="G1462" t="s">
        <v>48</v>
      </c>
      <c r="H1462">
        <v>25</v>
      </c>
      <c r="I1462" t="s">
        <v>6</v>
      </c>
      <c r="J1462" t="s">
        <v>39</v>
      </c>
      <c r="K1462" s="5">
        <v>35</v>
      </c>
      <c r="L1462">
        <f>_xlfn.AGGREGATE(2,5,tblData[[#This Row],[Order ID]])</f>
        <v>1</v>
      </c>
    </row>
    <row r="1463" spans="1:12" x14ac:dyDescent="0.35">
      <c r="A1463">
        <v>20387</v>
      </c>
      <c r="B1463" s="1">
        <v>43722</v>
      </c>
      <c r="C1463" t="s">
        <v>12</v>
      </c>
      <c r="D1463" t="s">
        <v>67</v>
      </c>
      <c r="E1463" t="s">
        <v>66</v>
      </c>
      <c r="F1463">
        <v>17</v>
      </c>
      <c r="G1463" t="s">
        <v>44</v>
      </c>
      <c r="H1463">
        <v>20</v>
      </c>
      <c r="I1463" t="s">
        <v>6</v>
      </c>
      <c r="J1463" t="s">
        <v>39</v>
      </c>
      <c r="K1463" s="5">
        <v>28</v>
      </c>
      <c r="L1463">
        <f>_xlfn.AGGREGATE(2,5,tblData[[#This Row],[Order ID]])</f>
        <v>1</v>
      </c>
    </row>
    <row r="1464" spans="1:12" x14ac:dyDescent="0.35">
      <c r="A1464">
        <v>21684</v>
      </c>
      <c r="B1464" s="1">
        <v>43722</v>
      </c>
      <c r="C1464" t="s">
        <v>26</v>
      </c>
      <c r="D1464" t="s">
        <v>70</v>
      </c>
      <c r="E1464" t="s">
        <v>66</v>
      </c>
      <c r="F1464">
        <v>18</v>
      </c>
      <c r="G1464" t="s">
        <v>47</v>
      </c>
      <c r="H1464">
        <v>30</v>
      </c>
      <c r="I1464" t="s">
        <v>17</v>
      </c>
      <c r="J1464" t="s">
        <v>40</v>
      </c>
      <c r="K1464" s="5">
        <v>66</v>
      </c>
      <c r="L1464">
        <f>_xlfn.AGGREGATE(2,5,tblData[[#This Row],[Order ID]])</f>
        <v>1</v>
      </c>
    </row>
    <row r="1465" spans="1:12" x14ac:dyDescent="0.35">
      <c r="A1465">
        <v>21685</v>
      </c>
      <c r="B1465" s="1">
        <v>43722</v>
      </c>
      <c r="C1465" t="s">
        <v>26</v>
      </c>
      <c r="D1465" t="s">
        <v>70</v>
      </c>
      <c r="E1465" t="s">
        <v>66</v>
      </c>
      <c r="F1465">
        <v>14</v>
      </c>
      <c r="G1465" t="s">
        <v>48</v>
      </c>
      <c r="H1465">
        <v>10</v>
      </c>
      <c r="I1465" t="s">
        <v>17</v>
      </c>
      <c r="J1465" t="s">
        <v>40</v>
      </c>
      <c r="K1465" s="5">
        <v>22</v>
      </c>
      <c r="L1465">
        <f>_xlfn.AGGREGATE(2,5,tblData[[#This Row],[Order ID]])</f>
        <v>1</v>
      </c>
    </row>
    <row r="1466" spans="1:12" x14ac:dyDescent="0.35">
      <c r="A1466">
        <v>21686</v>
      </c>
      <c r="B1466" s="1">
        <v>43722</v>
      </c>
      <c r="C1466" t="s">
        <v>26</v>
      </c>
      <c r="D1466" t="s">
        <v>70</v>
      </c>
      <c r="E1466" t="s">
        <v>66</v>
      </c>
      <c r="F1466">
        <v>17</v>
      </c>
      <c r="G1466" t="s">
        <v>44</v>
      </c>
      <c r="H1466">
        <v>14</v>
      </c>
      <c r="I1466" t="s">
        <v>17</v>
      </c>
      <c r="J1466" t="s">
        <v>40</v>
      </c>
      <c r="K1466" s="5">
        <v>30.800000000000004</v>
      </c>
      <c r="L1466">
        <f>_xlfn.AGGREGATE(2,5,tblData[[#This Row],[Order ID]])</f>
        <v>1</v>
      </c>
    </row>
    <row r="1467" spans="1:12" x14ac:dyDescent="0.35">
      <c r="A1467">
        <v>21687</v>
      </c>
      <c r="B1467" s="1">
        <v>43722</v>
      </c>
      <c r="C1467" t="s">
        <v>13</v>
      </c>
      <c r="D1467" t="s">
        <v>61</v>
      </c>
      <c r="E1467" t="s">
        <v>58</v>
      </c>
      <c r="F1467">
        <v>13</v>
      </c>
      <c r="G1467" t="s">
        <v>88</v>
      </c>
      <c r="H1467">
        <v>21</v>
      </c>
      <c r="I1467" t="s">
        <v>24</v>
      </c>
      <c r="J1467" t="s">
        <v>42</v>
      </c>
      <c r="K1467" s="5">
        <v>42</v>
      </c>
      <c r="L1467">
        <f>_xlfn.AGGREGATE(2,5,tblData[[#This Row],[Order ID]])</f>
        <v>1</v>
      </c>
    </row>
    <row r="1468" spans="1:12" x14ac:dyDescent="0.35">
      <c r="A1468">
        <v>21688</v>
      </c>
      <c r="B1468" s="1">
        <v>43722</v>
      </c>
      <c r="C1468" t="s">
        <v>13</v>
      </c>
      <c r="D1468" t="s">
        <v>61</v>
      </c>
      <c r="E1468" t="s">
        <v>58</v>
      </c>
      <c r="F1468">
        <v>15</v>
      </c>
      <c r="G1468" t="s">
        <v>45</v>
      </c>
      <c r="H1468">
        <v>90</v>
      </c>
      <c r="I1468" t="s">
        <v>24</v>
      </c>
      <c r="J1468" t="s">
        <v>42</v>
      </c>
      <c r="K1468" s="5">
        <v>180</v>
      </c>
      <c r="L1468">
        <f>_xlfn.AGGREGATE(2,5,tblData[[#This Row],[Order ID]])</f>
        <v>1</v>
      </c>
    </row>
    <row r="1469" spans="1:12" x14ac:dyDescent="0.35">
      <c r="A1469">
        <v>21689</v>
      </c>
      <c r="B1469" s="1">
        <v>43722</v>
      </c>
      <c r="C1469" t="s">
        <v>13</v>
      </c>
      <c r="D1469" t="s">
        <v>61</v>
      </c>
      <c r="E1469" t="s">
        <v>58</v>
      </c>
      <c r="F1469">
        <v>17</v>
      </c>
      <c r="G1469" t="s">
        <v>44</v>
      </c>
      <c r="H1469">
        <v>70</v>
      </c>
      <c r="I1469" t="s">
        <v>24</v>
      </c>
      <c r="J1469" t="s">
        <v>42</v>
      </c>
      <c r="K1469" s="5">
        <v>140</v>
      </c>
      <c r="L1469">
        <f>_xlfn.AGGREGATE(2,5,tblData[[#This Row],[Order ID]])</f>
        <v>1</v>
      </c>
    </row>
    <row r="1470" spans="1:12" x14ac:dyDescent="0.35">
      <c r="A1470">
        <v>21690</v>
      </c>
      <c r="B1470" s="1">
        <v>43722</v>
      </c>
      <c r="C1470" t="s">
        <v>22</v>
      </c>
      <c r="D1470" t="s">
        <v>69</v>
      </c>
      <c r="E1470" t="s">
        <v>66</v>
      </c>
      <c r="F1470">
        <v>13</v>
      </c>
      <c r="G1470" t="s">
        <v>88</v>
      </c>
      <c r="H1470">
        <v>9</v>
      </c>
      <c r="I1470" t="s">
        <v>21</v>
      </c>
      <c r="J1470" t="s">
        <v>41</v>
      </c>
      <c r="K1470" s="5">
        <v>13.5</v>
      </c>
      <c r="L1470">
        <f>_xlfn.AGGREGATE(2,5,tblData[[#This Row],[Order ID]])</f>
        <v>1</v>
      </c>
    </row>
    <row r="1471" spans="1:12" x14ac:dyDescent="0.35">
      <c r="A1471">
        <v>21691</v>
      </c>
      <c r="B1471" s="1">
        <v>43722</v>
      </c>
      <c r="C1471" t="s">
        <v>22</v>
      </c>
      <c r="D1471" t="s">
        <v>69</v>
      </c>
      <c r="E1471" t="s">
        <v>66</v>
      </c>
      <c r="F1471">
        <v>16</v>
      </c>
      <c r="G1471" t="s">
        <v>46</v>
      </c>
      <c r="H1471">
        <v>18</v>
      </c>
      <c r="I1471" t="s">
        <v>21</v>
      </c>
      <c r="J1471" t="s">
        <v>41</v>
      </c>
      <c r="K1471" s="5">
        <v>27</v>
      </c>
      <c r="L1471">
        <f>_xlfn.AGGREGATE(2,5,tblData[[#This Row],[Order ID]])</f>
        <v>1</v>
      </c>
    </row>
    <row r="1472" spans="1:12" x14ac:dyDescent="0.35">
      <c r="A1472">
        <v>21692</v>
      </c>
      <c r="B1472" s="1">
        <v>43722</v>
      </c>
      <c r="C1472" t="s">
        <v>22</v>
      </c>
      <c r="D1472" t="s">
        <v>69</v>
      </c>
      <c r="E1472" t="s">
        <v>66</v>
      </c>
      <c r="F1472">
        <v>15</v>
      </c>
      <c r="G1472" t="s">
        <v>45</v>
      </c>
      <c r="H1472">
        <v>12</v>
      </c>
      <c r="I1472" t="s">
        <v>21</v>
      </c>
      <c r="J1472" t="s">
        <v>41</v>
      </c>
      <c r="K1472" s="5">
        <v>18</v>
      </c>
      <c r="L1472">
        <f>_xlfn.AGGREGATE(2,5,tblData[[#This Row],[Order ID]])</f>
        <v>1</v>
      </c>
    </row>
    <row r="1473" spans="1:12" x14ac:dyDescent="0.35">
      <c r="A1473">
        <v>20390</v>
      </c>
      <c r="B1473" s="1">
        <v>43723</v>
      </c>
      <c r="C1473" t="s">
        <v>3</v>
      </c>
      <c r="D1473" t="s">
        <v>62</v>
      </c>
      <c r="E1473" t="s">
        <v>58</v>
      </c>
      <c r="F1473">
        <v>14</v>
      </c>
      <c r="G1473" t="s">
        <v>48</v>
      </c>
      <c r="H1473">
        <v>20</v>
      </c>
      <c r="I1473" t="s">
        <v>11</v>
      </c>
      <c r="J1473" t="s">
        <v>36</v>
      </c>
      <c r="K1473" s="5">
        <v>64</v>
      </c>
      <c r="L1473">
        <f>_xlfn.AGGREGATE(2,5,tblData[[#This Row],[Order ID]])</f>
        <v>1</v>
      </c>
    </row>
    <row r="1474" spans="1:12" x14ac:dyDescent="0.35">
      <c r="A1474">
        <v>21693</v>
      </c>
      <c r="B1474" s="1">
        <v>43723</v>
      </c>
      <c r="C1474" t="s">
        <v>20</v>
      </c>
      <c r="D1474" t="s">
        <v>71</v>
      </c>
      <c r="E1474" t="s">
        <v>66</v>
      </c>
      <c r="F1474">
        <v>17</v>
      </c>
      <c r="G1474" t="s">
        <v>44</v>
      </c>
      <c r="H1474">
        <v>20</v>
      </c>
      <c r="I1474" t="s">
        <v>21</v>
      </c>
      <c r="J1474" t="s">
        <v>41</v>
      </c>
      <c r="K1474" s="5">
        <v>18</v>
      </c>
      <c r="L1474">
        <f>_xlfn.AGGREGATE(2,5,tblData[[#This Row],[Order ID]])</f>
        <v>1</v>
      </c>
    </row>
    <row r="1475" spans="1:12" x14ac:dyDescent="0.35">
      <c r="A1475">
        <v>21694</v>
      </c>
      <c r="B1475" s="1">
        <v>43723</v>
      </c>
      <c r="C1475" t="s">
        <v>20</v>
      </c>
      <c r="D1475" t="s">
        <v>71</v>
      </c>
      <c r="E1475" t="s">
        <v>66</v>
      </c>
      <c r="F1475">
        <v>15</v>
      </c>
      <c r="G1475" t="s">
        <v>45</v>
      </c>
      <c r="H1475">
        <v>10</v>
      </c>
      <c r="I1475" t="s">
        <v>21</v>
      </c>
      <c r="J1475" t="s">
        <v>41</v>
      </c>
      <c r="K1475" s="5">
        <v>9</v>
      </c>
      <c r="L1475">
        <f>_xlfn.AGGREGATE(2,5,tblData[[#This Row],[Order ID]])</f>
        <v>1</v>
      </c>
    </row>
    <row r="1476" spans="1:12" x14ac:dyDescent="0.35">
      <c r="A1476">
        <v>21695</v>
      </c>
      <c r="B1476" s="1">
        <v>43723</v>
      </c>
      <c r="C1476" t="s">
        <v>3</v>
      </c>
      <c r="D1476" t="s">
        <v>62</v>
      </c>
      <c r="E1476" t="s">
        <v>58</v>
      </c>
      <c r="F1476">
        <v>16</v>
      </c>
      <c r="G1476" t="s">
        <v>46</v>
      </c>
      <c r="H1476">
        <v>40</v>
      </c>
      <c r="I1476" t="s">
        <v>8</v>
      </c>
      <c r="J1476" t="s">
        <v>38</v>
      </c>
      <c r="K1476" s="5">
        <v>128</v>
      </c>
      <c r="L1476">
        <f>_xlfn.AGGREGATE(2,5,tblData[[#This Row],[Order ID]])</f>
        <v>1</v>
      </c>
    </row>
    <row r="1477" spans="1:12" x14ac:dyDescent="0.35">
      <c r="A1477">
        <v>21696</v>
      </c>
      <c r="B1477" s="1">
        <v>43723</v>
      </c>
      <c r="C1477" t="s">
        <v>3</v>
      </c>
      <c r="D1477" t="s">
        <v>62</v>
      </c>
      <c r="E1477" t="s">
        <v>58</v>
      </c>
      <c r="F1477">
        <v>13</v>
      </c>
      <c r="G1477" t="s">
        <v>88</v>
      </c>
      <c r="H1477">
        <v>20</v>
      </c>
      <c r="I1477" t="s">
        <v>8</v>
      </c>
      <c r="J1477" t="s">
        <v>38</v>
      </c>
      <c r="K1477" s="5">
        <v>64</v>
      </c>
      <c r="L1477">
        <f>_xlfn.AGGREGATE(2,5,tblData[[#This Row],[Order ID]])</f>
        <v>1</v>
      </c>
    </row>
    <row r="1478" spans="1:12" x14ac:dyDescent="0.35">
      <c r="A1478">
        <v>21697</v>
      </c>
      <c r="B1478" s="1">
        <v>43723</v>
      </c>
      <c r="C1478" t="s">
        <v>3</v>
      </c>
      <c r="D1478" t="s">
        <v>62</v>
      </c>
      <c r="E1478" t="s">
        <v>58</v>
      </c>
      <c r="F1478">
        <v>13</v>
      </c>
      <c r="G1478" t="s">
        <v>88</v>
      </c>
      <c r="H1478">
        <v>60</v>
      </c>
      <c r="I1478" t="s">
        <v>14</v>
      </c>
      <c r="J1478" t="s">
        <v>34</v>
      </c>
      <c r="K1478" s="5">
        <v>192</v>
      </c>
      <c r="L1478">
        <f>_xlfn.AGGREGATE(2,5,tblData[[#This Row],[Order ID]])</f>
        <v>1</v>
      </c>
    </row>
    <row r="1479" spans="1:12" x14ac:dyDescent="0.35">
      <c r="A1479">
        <v>21698</v>
      </c>
      <c r="B1479" s="1">
        <v>43723</v>
      </c>
      <c r="C1479" t="s">
        <v>3</v>
      </c>
      <c r="D1479" t="s">
        <v>62</v>
      </c>
      <c r="E1479" t="s">
        <v>58</v>
      </c>
      <c r="F1479">
        <v>14</v>
      </c>
      <c r="G1479" t="s">
        <v>48</v>
      </c>
      <c r="H1479">
        <v>50</v>
      </c>
      <c r="I1479" t="s">
        <v>14</v>
      </c>
      <c r="J1479" t="s">
        <v>34</v>
      </c>
      <c r="K1479" s="5">
        <v>160</v>
      </c>
      <c r="L1479">
        <f>_xlfn.AGGREGATE(2,5,tblData[[#This Row],[Order ID]])</f>
        <v>1</v>
      </c>
    </row>
    <row r="1480" spans="1:12" x14ac:dyDescent="0.35">
      <c r="A1480">
        <v>21699</v>
      </c>
      <c r="B1480" s="1">
        <v>43723</v>
      </c>
      <c r="C1480" t="s">
        <v>3</v>
      </c>
      <c r="D1480" t="s">
        <v>62</v>
      </c>
      <c r="E1480" t="s">
        <v>58</v>
      </c>
      <c r="F1480">
        <v>13</v>
      </c>
      <c r="G1480" t="s">
        <v>88</v>
      </c>
      <c r="H1480">
        <v>36</v>
      </c>
      <c r="I1480" t="s">
        <v>14</v>
      </c>
      <c r="J1480" t="s">
        <v>34</v>
      </c>
      <c r="K1480" s="5">
        <v>115.2</v>
      </c>
      <c r="L1480">
        <f>_xlfn.AGGREGATE(2,5,tblData[[#This Row],[Order ID]])</f>
        <v>1</v>
      </c>
    </row>
    <row r="1481" spans="1:12" x14ac:dyDescent="0.35">
      <c r="A1481">
        <v>21700</v>
      </c>
      <c r="B1481" s="1">
        <v>43723</v>
      </c>
      <c r="C1481" t="s">
        <v>22</v>
      </c>
      <c r="D1481" t="s">
        <v>69</v>
      </c>
      <c r="E1481" t="s">
        <v>66</v>
      </c>
      <c r="F1481">
        <v>17</v>
      </c>
      <c r="G1481" t="s">
        <v>44</v>
      </c>
      <c r="H1481">
        <v>10</v>
      </c>
      <c r="I1481" t="s">
        <v>21</v>
      </c>
      <c r="J1481" t="s">
        <v>41</v>
      </c>
      <c r="K1481" s="5">
        <v>15</v>
      </c>
      <c r="L1481">
        <f>_xlfn.AGGREGATE(2,5,tblData[[#This Row],[Order ID]])</f>
        <v>1</v>
      </c>
    </row>
    <row r="1482" spans="1:12" x14ac:dyDescent="0.35">
      <c r="A1482">
        <v>21701</v>
      </c>
      <c r="B1482" s="1">
        <v>43723</v>
      </c>
      <c r="C1482" t="s">
        <v>22</v>
      </c>
      <c r="D1482" t="s">
        <v>69</v>
      </c>
      <c r="E1482" t="s">
        <v>66</v>
      </c>
      <c r="F1482">
        <v>16</v>
      </c>
      <c r="G1482" t="s">
        <v>46</v>
      </c>
      <c r="H1482">
        <v>20</v>
      </c>
      <c r="I1482" t="s">
        <v>21</v>
      </c>
      <c r="J1482" t="s">
        <v>41</v>
      </c>
      <c r="K1482" s="5">
        <v>30</v>
      </c>
      <c r="L1482">
        <f>_xlfn.AGGREGATE(2,5,tblData[[#This Row],[Order ID]])</f>
        <v>1</v>
      </c>
    </row>
    <row r="1483" spans="1:12" x14ac:dyDescent="0.35">
      <c r="A1483">
        <v>21702</v>
      </c>
      <c r="B1483" s="1">
        <v>43723</v>
      </c>
      <c r="C1483" t="s">
        <v>22</v>
      </c>
      <c r="D1483" t="s">
        <v>69</v>
      </c>
      <c r="E1483" t="s">
        <v>66</v>
      </c>
      <c r="F1483">
        <v>17</v>
      </c>
      <c r="G1483" t="s">
        <v>44</v>
      </c>
      <c r="H1483">
        <v>4</v>
      </c>
      <c r="I1483" t="s">
        <v>21</v>
      </c>
      <c r="J1483" t="s">
        <v>41</v>
      </c>
      <c r="K1483" s="5">
        <v>6</v>
      </c>
      <c r="L1483">
        <f>_xlfn.AGGREGATE(2,5,tblData[[#This Row],[Order ID]])</f>
        <v>1</v>
      </c>
    </row>
    <row r="1484" spans="1:12" x14ac:dyDescent="0.35">
      <c r="A1484">
        <v>21703</v>
      </c>
      <c r="B1484" s="1">
        <v>43723</v>
      </c>
      <c r="C1484" t="s">
        <v>22</v>
      </c>
      <c r="D1484" t="s">
        <v>69</v>
      </c>
      <c r="E1484" t="s">
        <v>66</v>
      </c>
      <c r="F1484">
        <v>14</v>
      </c>
      <c r="G1484" t="s">
        <v>48</v>
      </c>
      <c r="H1484">
        <v>2</v>
      </c>
      <c r="I1484" t="s">
        <v>21</v>
      </c>
      <c r="J1484" t="s">
        <v>41</v>
      </c>
      <c r="K1484" s="5">
        <v>3</v>
      </c>
      <c r="L1484">
        <f>_xlfn.AGGREGATE(2,5,tblData[[#This Row],[Order ID]])</f>
        <v>1</v>
      </c>
    </row>
    <row r="1485" spans="1:12" x14ac:dyDescent="0.35">
      <c r="A1485">
        <v>20391</v>
      </c>
      <c r="B1485" s="1">
        <v>43724</v>
      </c>
      <c r="C1485" t="s">
        <v>15</v>
      </c>
      <c r="D1485" t="s">
        <v>51</v>
      </c>
      <c r="E1485" t="s">
        <v>50</v>
      </c>
      <c r="F1485">
        <v>14</v>
      </c>
      <c r="G1485" t="s">
        <v>48</v>
      </c>
      <c r="H1485">
        <v>6</v>
      </c>
      <c r="I1485" t="s">
        <v>21</v>
      </c>
      <c r="J1485" t="s">
        <v>41</v>
      </c>
      <c r="K1485" s="5">
        <v>14.399999999999999</v>
      </c>
      <c r="L1485">
        <f>_xlfn.AGGREGATE(2,5,tblData[[#This Row],[Order ID]])</f>
        <v>1</v>
      </c>
    </row>
    <row r="1486" spans="1:12" x14ac:dyDescent="0.35">
      <c r="A1486">
        <v>20392</v>
      </c>
      <c r="B1486" s="1">
        <v>43724</v>
      </c>
      <c r="C1486" t="s">
        <v>15</v>
      </c>
      <c r="D1486" t="s">
        <v>51</v>
      </c>
      <c r="E1486" t="s">
        <v>50</v>
      </c>
      <c r="F1486">
        <v>16</v>
      </c>
      <c r="G1486" t="s">
        <v>46</v>
      </c>
      <c r="H1486">
        <v>21</v>
      </c>
      <c r="I1486" t="s">
        <v>21</v>
      </c>
      <c r="J1486" t="s">
        <v>41</v>
      </c>
      <c r="K1486" s="5">
        <v>50.4</v>
      </c>
      <c r="L1486">
        <f>_xlfn.AGGREGATE(2,5,tblData[[#This Row],[Order ID]])</f>
        <v>1</v>
      </c>
    </row>
    <row r="1487" spans="1:12" x14ac:dyDescent="0.35">
      <c r="A1487">
        <v>20393</v>
      </c>
      <c r="B1487" s="1">
        <v>43724</v>
      </c>
      <c r="C1487" t="s">
        <v>15</v>
      </c>
      <c r="D1487" t="s">
        <v>51</v>
      </c>
      <c r="E1487" t="s">
        <v>50</v>
      </c>
      <c r="F1487">
        <v>15</v>
      </c>
      <c r="G1487" t="s">
        <v>45</v>
      </c>
      <c r="H1487">
        <v>30</v>
      </c>
      <c r="I1487" t="s">
        <v>21</v>
      </c>
      <c r="J1487" t="s">
        <v>41</v>
      </c>
      <c r="K1487" s="5">
        <v>72</v>
      </c>
      <c r="L1487">
        <f>_xlfn.AGGREGATE(2,5,tblData[[#This Row],[Order ID]])</f>
        <v>1</v>
      </c>
    </row>
    <row r="1488" spans="1:12" x14ac:dyDescent="0.35">
      <c r="A1488">
        <v>21704</v>
      </c>
      <c r="B1488" s="1">
        <v>43724</v>
      </c>
      <c r="C1488" t="s">
        <v>12</v>
      </c>
      <c r="D1488" t="s">
        <v>67</v>
      </c>
      <c r="E1488" t="s">
        <v>66</v>
      </c>
      <c r="F1488">
        <v>16</v>
      </c>
      <c r="G1488" t="s">
        <v>46</v>
      </c>
      <c r="H1488">
        <v>28</v>
      </c>
      <c r="I1488" t="s">
        <v>21</v>
      </c>
      <c r="J1488" t="s">
        <v>41</v>
      </c>
      <c r="K1488" s="5">
        <v>39.199999999999996</v>
      </c>
      <c r="L1488">
        <f>_xlfn.AGGREGATE(2,5,tblData[[#This Row],[Order ID]])</f>
        <v>1</v>
      </c>
    </row>
    <row r="1489" spans="1:12" x14ac:dyDescent="0.35">
      <c r="A1489">
        <v>21705</v>
      </c>
      <c r="B1489" s="1">
        <v>43724</v>
      </c>
      <c r="C1489" t="s">
        <v>30</v>
      </c>
      <c r="D1489" t="s">
        <v>63</v>
      </c>
      <c r="E1489" t="s">
        <v>58</v>
      </c>
      <c r="F1489">
        <v>18</v>
      </c>
      <c r="G1489" t="s">
        <v>47</v>
      </c>
      <c r="H1489">
        <v>18</v>
      </c>
      <c r="I1489" t="s">
        <v>21</v>
      </c>
      <c r="J1489" t="s">
        <v>41</v>
      </c>
      <c r="K1489" s="5">
        <v>61.199999999999996</v>
      </c>
      <c r="L1489">
        <f>_xlfn.AGGREGATE(2,5,tblData[[#This Row],[Order ID]])</f>
        <v>1</v>
      </c>
    </row>
    <row r="1490" spans="1:12" x14ac:dyDescent="0.35">
      <c r="A1490">
        <v>21706</v>
      </c>
      <c r="B1490" s="1">
        <v>43724</v>
      </c>
      <c r="C1490" t="s">
        <v>30</v>
      </c>
      <c r="D1490" t="s">
        <v>63</v>
      </c>
      <c r="E1490" t="s">
        <v>58</v>
      </c>
      <c r="F1490">
        <v>16</v>
      </c>
      <c r="G1490" t="s">
        <v>46</v>
      </c>
      <c r="H1490">
        <v>15</v>
      </c>
      <c r="I1490" t="s">
        <v>21</v>
      </c>
      <c r="J1490" t="s">
        <v>41</v>
      </c>
      <c r="K1490" s="5">
        <v>51</v>
      </c>
      <c r="L1490">
        <f>_xlfn.AGGREGATE(2,5,tblData[[#This Row],[Order ID]])</f>
        <v>1</v>
      </c>
    </row>
    <row r="1491" spans="1:12" x14ac:dyDescent="0.35">
      <c r="A1491">
        <v>21707</v>
      </c>
      <c r="B1491" s="1">
        <v>43724</v>
      </c>
      <c r="C1491" t="s">
        <v>23</v>
      </c>
      <c r="D1491" t="s">
        <v>56</v>
      </c>
      <c r="E1491" t="s">
        <v>50</v>
      </c>
      <c r="F1491">
        <v>16</v>
      </c>
      <c r="G1491" t="s">
        <v>46</v>
      </c>
      <c r="H1491">
        <v>16</v>
      </c>
      <c r="I1491" t="s">
        <v>11</v>
      </c>
      <c r="J1491" t="s">
        <v>36</v>
      </c>
      <c r="K1491" s="5">
        <v>16</v>
      </c>
      <c r="L1491">
        <f>_xlfn.AGGREGATE(2,5,tblData[[#This Row],[Order ID]])</f>
        <v>1</v>
      </c>
    </row>
    <row r="1492" spans="1:12" x14ac:dyDescent="0.35">
      <c r="A1492">
        <v>21708</v>
      </c>
      <c r="B1492" s="1">
        <v>43724</v>
      </c>
      <c r="C1492" t="s">
        <v>23</v>
      </c>
      <c r="D1492" t="s">
        <v>56</v>
      </c>
      <c r="E1492" t="s">
        <v>50</v>
      </c>
      <c r="F1492">
        <v>13</v>
      </c>
      <c r="G1492" t="s">
        <v>88</v>
      </c>
      <c r="H1492">
        <v>15</v>
      </c>
      <c r="I1492" t="s">
        <v>11</v>
      </c>
      <c r="J1492" t="s">
        <v>36</v>
      </c>
      <c r="K1492" s="5">
        <v>15</v>
      </c>
      <c r="L1492">
        <f>_xlfn.AGGREGATE(2,5,tblData[[#This Row],[Order ID]])</f>
        <v>1</v>
      </c>
    </row>
    <row r="1493" spans="1:12" x14ac:dyDescent="0.35">
      <c r="A1493">
        <v>20394</v>
      </c>
      <c r="B1493" s="1">
        <v>43725</v>
      </c>
      <c r="C1493" t="s">
        <v>25</v>
      </c>
      <c r="D1493" t="s">
        <v>59</v>
      </c>
      <c r="E1493" t="s">
        <v>58</v>
      </c>
      <c r="F1493">
        <v>18</v>
      </c>
      <c r="G1493" t="s">
        <v>47</v>
      </c>
      <c r="H1493">
        <v>20</v>
      </c>
      <c r="I1493" t="s">
        <v>4</v>
      </c>
      <c r="J1493" t="s">
        <v>35</v>
      </c>
      <c r="K1493" s="5">
        <v>50</v>
      </c>
      <c r="L1493">
        <f>_xlfn.AGGREGATE(2,5,tblData[[#This Row],[Order ID]])</f>
        <v>1</v>
      </c>
    </row>
    <row r="1494" spans="1:12" x14ac:dyDescent="0.35">
      <c r="A1494">
        <v>20395</v>
      </c>
      <c r="B1494" s="1">
        <v>43725</v>
      </c>
      <c r="C1494" t="s">
        <v>25</v>
      </c>
      <c r="D1494" t="s">
        <v>59</v>
      </c>
      <c r="E1494" t="s">
        <v>58</v>
      </c>
      <c r="F1494">
        <v>17</v>
      </c>
      <c r="G1494" t="s">
        <v>44</v>
      </c>
      <c r="H1494">
        <v>70</v>
      </c>
      <c r="I1494" t="s">
        <v>4</v>
      </c>
      <c r="J1494" t="s">
        <v>35</v>
      </c>
      <c r="K1494" s="5">
        <v>175</v>
      </c>
      <c r="L1494">
        <f>_xlfn.AGGREGATE(2,5,tblData[[#This Row],[Order ID]])</f>
        <v>1</v>
      </c>
    </row>
    <row r="1495" spans="1:12" x14ac:dyDescent="0.35">
      <c r="A1495">
        <v>20396</v>
      </c>
      <c r="B1495" s="1">
        <v>43725</v>
      </c>
      <c r="C1495" t="s">
        <v>16</v>
      </c>
      <c r="D1495" t="s">
        <v>60</v>
      </c>
      <c r="E1495" t="s">
        <v>58</v>
      </c>
      <c r="F1495">
        <v>14</v>
      </c>
      <c r="G1495" t="s">
        <v>48</v>
      </c>
      <c r="H1495">
        <v>10</v>
      </c>
      <c r="I1495" t="s">
        <v>6</v>
      </c>
      <c r="J1495" t="s">
        <v>39</v>
      </c>
      <c r="K1495" s="5">
        <v>28</v>
      </c>
      <c r="L1495">
        <f>_xlfn.AGGREGATE(2,5,tblData[[#This Row],[Order ID]])</f>
        <v>1</v>
      </c>
    </row>
    <row r="1496" spans="1:12" x14ac:dyDescent="0.35">
      <c r="A1496">
        <v>20397</v>
      </c>
      <c r="B1496" s="1">
        <v>43725</v>
      </c>
      <c r="C1496" t="s">
        <v>16</v>
      </c>
      <c r="D1496" t="s">
        <v>60</v>
      </c>
      <c r="E1496" t="s">
        <v>58</v>
      </c>
      <c r="F1496">
        <v>18</v>
      </c>
      <c r="G1496" t="s">
        <v>47</v>
      </c>
      <c r="H1496">
        <v>25</v>
      </c>
      <c r="I1496" t="s">
        <v>6</v>
      </c>
      <c r="J1496" t="s">
        <v>39</v>
      </c>
      <c r="K1496" s="5">
        <v>70</v>
      </c>
      <c r="L1496">
        <f>_xlfn.AGGREGATE(2,5,tblData[[#This Row],[Order ID]])</f>
        <v>1</v>
      </c>
    </row>
    <row r="1497" spans="1:12" x14ac:dyDescent="0.35">
      <c r="A1497">
        <v>20398</v>
      </c>
      <c r="B1497" s="1">
        <v>43725</v>
      </c>
      <c r="C1497" t="s">
        <v>16</v>
      </c>
      <c r="D1497" t="s">
        <v>60</v>
      </c>
      <c r="E1497" t="s">
        <v>58</v>
      </c>
      <c r="F1497">
        <v>14</v>
      </c>
      <c r="G1497" t="s">
        <v>48</v>
      </c>
      <c r="H1497">
        <v>12</v>
      </c>
      <c r="I1497" t="s">
        <v>6</v>
      </c>
      <c r="J1497" t="s">
        <v>39</v>
      </c>
      <c r="K1497" s="5">
        <v>33.599999999999994</v>
      </c>
      <c r="L1497">
        <f>_xlfn.AGGREGATE(2,5,tblData[[#This Row],[Order ID]])</f>
        <v>1</v>
      </c>
    </row>
    <row r="1498" spans="1:12" x14ac:dyDescent="0.35">
      <c r="A1498">
        <v>20399</v>
      </c>
      <c r="B1498" s="1">
        <v>43725</v>
      </c>
      <c r="C1498" t="s">
        <v>16</v>
      </c>
      <c r="D1498" t="s">
        <v>60</v>
      </c>
      <c r="E1498" t="s">
        <v>58</v>
      </c>
      <c r="F1498">
        <v>15</v>
      </c>
      <c r="G1498" t="s">
        <v>45</v>
      </c>
      <c r="H1498">
        <v>12</v>
      </c>
      <c r="I1498" t="s">
        <v>6</v>
      </c>
      <c r="J1498" t="s">
        <v>39</v>
      </c>
      <c r="K1498" s="5">
        <v>33.599999999999994</v>
      </c>
      <c r="L1498">
        <f>_xlfn.AGGREGATE(2,5,tblData[[#This Row],[Order ID]])</f>
        <v>1</v>
      </c>
    </row>
    <row r="1499" spans="1:12" x14ac:dyDescent="0.35">
      <c r="A1499">
        <v>21709</v>
      </c>
      <c r="B1499" s="1">
        <v>43727</v>
      </c>
      <c r="C1499" t="s">
        <v>13</v>
      </c>
      <c r="D1499" t="s">
        <v>61</v>
      </c>
      <c r="E1499" t="s">
        <v>58</v>
      </c>
      <c r="F1499">
        <v>18</v>
      </c>
      <c r="G1499" t="s">
        <v>47</v>
      </c>
      <c r="H1499">
        <v>25</v>
      </c>
      <c r="I1499" t="s">
        <v>11</v>
      </c>
      <c r="J1499" t="s">
        <v>36</v>
      </c>
      <c r="K1499" s="5">
        <v>50</v>
      </c>
      <c r="L1499">
        <f>_xlfn.AGGREGATE(2,5,tblData[[#This Row],[Order ID]])</f>
        <v>1</v>
      </c>
    </row>
    <row r="1500" spans="1:12" x14ac:dyDescent="0.35">
      <c r="A1500">
        <v>21710</v>
      </c>
      <c r="B1500" s="1">
        <v>43727</v>
      </c>
      <c r="C1500" t="s">
        <v>13</v>
      </c>
      <c r="D1500" t="s">
        <v>61</v>
      </c>
      <c r="E1500" t="s">
        <v>58</v>
      </c>
      <c r="F1500">
        <v>13</v>
      </c>
      <c r="G1500" t="s">
        <v>88</v>
      </c>
      <c r="H1500">
        <v>110</v>
      </c>
      <c r="I1500" t="s">
        <v>11</v>
      </c>
      <c r="J1500" t="s">
        <v>36</v>
      </c>
      <c r="K1500" s="5">
        <v>220</v>
      </c>
      <c r="L1500">
        <f>_xlfn.AGGREGATE(2,5,tblData[[#This Row],[Order ID]])</f>
        <v>1</v>
      </c>
    </row>
    <row r="1501" spans="1:12" x14ac:dyDescent="0.35">
      <c r="A1501">
        <v>21711</v>
      </c>
      <c r="B1501" s="1">
        <v>43727</v>
      </c>
      <c r="C1501" t="s">
        <v>13</v>
      </c>
      <c r="D1501" t="s">
        <v>61</v>
      </c>
      <c r="E1501" t="s">
        <v>58</v>
      </c>
      <c r="F1501">
        <v>15</v>
      </c>
      <c r="G1501" t="s">
        <v>45</v>
      </c>
      <c r="H1501">
        <v>30</v>
      </c>
      <c r="I1501" t="s">
        <v>11</v>
      </c>
      <c r="J1501" t="s">
        <v>36</v>
      </c>
      <c r="K1501" s="5">
        <v>60</v>
      </c>
      <c r="L1501">
        <f>_xlfn.AGGREGATE(2,5,tblData[[#This Row],[Order ID]])</f>
        <v>1</v>
      </c>
    </row>
    <row r="1502" spans="1:12" x14ac:dyDescent="0.35">
      <c r="A1502">
        <v>21712</v>
      </c>
      <c r="B1502" s="1">
        <v>43727</v>
      </c>
      <c r="C1502" t="s">
        <v>16</v>
      </c>
      <c r="D1502" t="s">
        <v>60</v>
      </c>
      <c r="E1502" t="s">
        <v>58</v>
      </c>
      <c r="F1502">
        <v>17</v>
      </c>
      <c r="G1502" t="s">
        <v>44</v>
      </c>
      <c r="H1502">
        <v>5</v>
      </c>
      <c r="I1502" t="s">
        <v>6</v>
      </c>
      <c r="J1502" t="s">
        <v>39</v>
      </c>
      <c r="K1502" s="5">
        <v>14</v>
      </c>
      <c r="L1502">
        <f>_xlfn.AGGREGATE(2,5,tblData[[#This Row],[Order ID]])</f>
        <v>1</v>
      </c>
    </row>
    <row r="1503" spans="1:12" x14ac:dyDescent="0.35">
      <c r="A1503">
        <v>21713</v>
      </c>
      <c r="B1503" s="1">
        <v>43727</v>
      </c>
      <c r="C1503" t="s">
        <v>16</v>
      </c>
      <c r="D1503" t="s">
        <v>60</v>
      </c>
      <c r="E1503" t="s">
        <v>58</v>
      </c>
      <c r="F1503">
        <v>13</v>
      </c>
      <c r="G1503" t="s">
        <v>88</v>
      </c>
      <c r="H1503">
        <v>20</v>
      </c>
      <c r="I1503" t="s">
        <v>6</v>
      </c>
      <c r="J1503" t="s">
        <v>39</v>
      </c>
      <c r="K1503" s="5">
        <v>56</v>
      </c>
      <c r="L1503">
        <f>_xlfn.AGGREGATE(2,5,tblData[[#This Row],[Order ID]])</f>
        <v>1</v>
      </c>
    </row>
    <row r="1504" spans="1:12" x14ac:dyDescent="0.35">
      <c r="A1504">
        <v>21714</v>
      </c>
      <c r="B1504" s="1">
        <v>43727</v>
      </c>
      <c r="C1504" t="s">
        <v>16</v>
      </c>
      <c r="D1504" t="s">
        <v>60</v>
      </c>
      <c r="E1504" t="s">
        <v>58</v>
      </c>
      <c r="F1504">
        <v>16</v>
      </c>
      <c r="G1504" t="s">
        <v>46</v>
      </c>
      <c r="H1504">
        <v>10</v>
      </c>
      <c r="I1504" t="s">
        <v>6</v>
      </c>
      <c r="J1504" t="s">
        <v>39</v>
      </c>
      <c r="K1504" s="5">
        <v>28</v>
      </c>
      <c r="L1504">
        <f>_xlfn.AGGREGATE(2,5,tblData[[#This Row],[Order ID]])</f>
        <v>1</v>
      </c>
    </row>
    <row r="1505" spans="1:12" x14ac:dyDescent="0.35">
      <c r="A1505">
        <v>21715</v>
      </c>
      <c r="B1505" s="1">
        <v>43727</v>
      </c>
      <c r="C1505" t="s">
        <v>31</v>
      </c>
      <c r="D1505" t="s">
        <v>53</v>
      </c>
      <c r="E1505" t="s">
        <v>50</v>
      </c>
      <c r="F1505">
        <v>16</v>
      </c>
      <c r="G1505" t="s">
        <v>46</v>
      </c>
      <c r="H1505">
        <v>3</v>
      </c>
      <c r="I1505" t="s">
        <v>4</v>
      </c>
      <c r="J1505" t="s">
        <v>35</v>
      </c>
      <c r="K1505" s="5">
        <v>5.4</v>
      </c>
      <c r="L1505">
        <f>_xlfn.AGGREGATE(2,5,tblData[[#This Row],[Order ID]])</f>
        <v>1</v>
      </c>
    </row>
    <row r="1506" spans="1:12" x14ac:dyDescent="0.35">
      <c r="A1506">
        <v>21716</v>
      </c>
      <c r="B1506" s="1">
        <v>43727</v>
      </c>
      <c r="C1506" t="s">
        <v>31</v>
      </c>
      <c r="D1506" t="s">
        <v>53</v>
      </c>
      <c r="E1506" t="s">
        <v>50</v>
      </c>
      <c r="F1506">
        <v>14</v>
      </c>
      <c r="G1506" t="s">
        <v>48</v>
      </c>
      <c r="H1506">
        <v>2</v>
      </c>
      <c r="I1506" t="s">
        <v>4</v>
      </c>
      <c r="J1506" t="s">
        <v>35</v>
      </c>
      <c r="K1506" s="5">
        <v>3.6</v>
      </c>
      <c r="L1506">
        <f>_xlfn.AGGREGATE(2,5,tblData[[#This Row],[Order ID]])</f>
        <v>1</v>
      </c>
    </row>
    <row r="1507" spans="1:12" x14ac:dyDescent="0.35">
      <c r="A1507">
        <v>20400</v>
      </c>
      <c r="B1507" s="1">
        <v>43728</v>
      </c>
      <c r="C1507" t="s">
        <v>27</v>
      </c>
      <c r="D1507" t="s">
        <v>68</v>
      </c>
      <c r="E1507" t="s">
        <v>66</v>
      </c>
      <c r="F1507">
        <v>14</v>
      </c>
      <c r="G1507" t="s">
        <v>48</v>
      </c>
      <c r="H1507">
        <v>3</v>
      </c>
      <c r="I1507" t="s">
        <v>8</v>
      </c>
      <c r="J1507" t="s">
        <v>38</v>
      </c>
      <c r="K1507" s="5">
        <v>5.0999999999999996</v>
      </c>
      <c r="L1507">
        <f>_xlfn.AGGREGATE(2,5,tblData[[#This Row],[Order ID]])</f>
        <v>1</v>
      </c>
    </row>
    <row r="1508" spans="1:12" x14ac:dyDescent="0.35">
      <c r="A1508">
        <v>21717</v>
      </c>
      <c r="B1508" s="1">
        <v>43728</v>
      </c>
      <c r="C1508" t="s">
        <v>3</v>
      </c>
      <c r="D1508" t="s">
        <v>62</v>
      </c>
      <c r="E1508" t="s">
        <v>58</v>
      </c>
      <c r="F1508">
        <v>16</v>
      </c>
      <c r="G1508" t="s">
        <v>46</v>
      </c>
      <c r="H1508">
        <v>24</v>
      </c>
      <c r="I1508" t="s">
        <v>21</v>
      </c>
      <c r="J1508" t="s">
        <v>41</v>
      </c>
      <c r="K1508" s="5">
        <v>76.800000000000011</v>
      </c>
      <c r="L1508">
        <f>_xlfn.AGGREGATE(2,5,tblData[[#This Row],[Order ID]])</f>
        <v>1</v>
      </c>
    </row>
    <row r="1509" spans="1:12" x14ac:dyDescent="0.35">
      <c r="A1509">
        <v>21718</v>
      </c>
      <c r="B1509" s="1">
        <v>43728</v>
      </c>
      <c r="C1509" t="s">
        <v>3</v>
      </c>
      <c r="D1509" t="s">
        <v>62</v>
      </c>
      <c r="E1509" t="s">
        <v>58</v>
      </c>
      <c r="F1509">
        <v>17</v>
      </c>
      <c r="G1509" t="s">
        <v>44</v>
      </c>
      <c r="H1509">
        <v>44</v>
      </c>
      <c r="I1509" t="s">
        <v>8</v>
      </c>
      <c r="J1509" t="s">
        <v>38</v>
      </c>
      <c r="K1509" s="5">
        <v>140.80000000000001</v>
      </c>
      <c r="L1509">
        <f>_xlfn.AGGREGATE(2,5,tblData[[#This Row],[Order ID]])</f>
        <v>1</v>
      </c>
    </row>
    <row r="1510" spans="1:12" x14ac:dyDescent="0.35">
      <c r="A1510">
        <v>21719</v>
      </c>
      <c r="B1510" s="1">
        <v>43728</v>
      </c>
      <c r="C1510" t="s">
        <v>3</v>
      </c>
      <c r="D1510" t="s">
        <v>62</v>
      </c>
      <c r="E1510" t="s">
        <v>58</v>
      </c>
      <c r="F1510">
        <v>15</v>
      </c>
      <c r="G1510" t="s">
        <v>45</v>
      </c>
      <c r="H1510">
        <v>11</v>
      </c>
      <c r="I1510" t="s">
        <v>8</v>
      </c>
      <c r="J1510" t="s">
        <v>38</v>
      </c>
      <c r="K1510" s="5">
        <v>35.200000000000003</v>
      </c>
      <c r="L1510">
        <f>_xlfn.AGGREGATE(2,5,tblData[[#This Row],[Order ID]])</f>
        <v>1</v>
      </c>
    </row>
    <row r="1511" spans="1:12" x14ac:dyDescent="0.35">
      <c r="A1511">
        <v>21720</v>
      </c>
      <c r="B1511" s="1">
        <v>43728</v>
      </c>
      <c r="C1511" t="s">
        <v>3</v>
      </c>
      <c r="D1511" t="s">
        <v>62</v>
      </c>
      <c r="E1511" t="s">
        <v>58</v>
      </c>
      <c r="F1511">
        <v>14</v>
      </c>
      <c r="G1511" t="s">
        <v>48</v>
      </c>
      <c r="H1511">
        <v>15</v>
      </c>
      <c r="I1511" t="s">
        <v>8</v>
      </c>
      <c r="J1511" t="s">
        <v>38</v>
      </c>
      <c r="K1511" s="5">
        <v>48</v>
      </c>
      <c r="L1511">
        <f>_xlfn.AGGREGATE(2,5,tblData[[#This Row],[Order ID]])</f>
        <v>1</v>
      </c>
    </row>
    <row r="1512" spans="1:12" x14ac:dyDescent="0.35">
      <c r="A1512">
        <v>21721</v>
      </c>
      <c r="B1512" s="1">
        <v>43728</v>
      </c>
      <c r="C1512" t="s">
        <v>3</v>
      </c>
      <c r="D1512" t="s">
        <v>62</v>
      </c>
      <c r="E1512" t="s">
        <v>58</v>
      </c>
      <c r="F1512">
        <v>13</v>
      </c>
      <c r="G1512" t="s">
        <v>88</v>
      </c>
      <c r="H1512">
        <v>35</v>
      </c>
      <c r="I1512" t="s">
        <v>8</v>
      </c>
      <c r="J1512" t="s">
        <v>38</v>
      </c>
      <c r="K1512" s="5">
        <v>112</v>
      </c>
      <c r="L1512">
        <f>_xlfn.AGGREGATE(2,5,tblData[[#This Row],[Order ID]])</f>
        <v>1</v>
      </c>
    </row>
    <row r="1513" spans="1:12" x14ac:dyDescent="0.35">
      <c r="A1513">
        <v>21722</v>
      </c>
      <c r="B1513" s="1">
        <v>43728</v>
      </c>
      <c r="C1513" t="s">
        <v>3</v>
      </c>
      <c r="D1513" t="s">
        <v>62</v>
      </c>
      <c r="E1513" t="s">
        <v>58</v>
      </c>
      <c r="F1513">
        <v>14</v>
      </c>
      <c r="G1513" t="s">
        <v>48</v>
      </c>
      <c r="H1513">
        <v>63</v>
      </c>
      <c r="I1513" t="s">
        <v>8</v>
      </c>
      <c r="J1513" t="s">
        <v>38</v>
      </c>
      <c r="K1513" s="5">
        <v>201.60000000000002</v>
      </c>
      <c r="L1513">
        <f>_xlfn.AGGREGATE(2,5,tblData[[#This Row],[Order ID]])</f>
        <v>1</v>
      </c>
    </row>
    <row r="1514" spans="1:12" x14ac:dyDescent="0.35">
      <c r="A1514">
        <v>21723</v>
      </c>
      <c r="B1514" s="1">
        <v>43728</v>
      </c>
      <c r="C1514" t="s">
        <v>5</v>
      </c>
      <c r="D1514" t="s">
        <v>65</v>
      </c>
      <c r="E1514" t="s">
        <v>66</v>
      </c>
      <c r="F1514">
        <v>13</v>
      </c>
      <c r="G1514" t="s">
        <v>88</v>
      </c>
      <c r="H1514">
        <v>30</v>
      </c>
      <c r="I1514" t="s">
        <v>11</v>
      </c>
      <c r="J1514" t="s">
        <v>36</v>
      </c>
      <c r="K1514" s="5">
        <v>42</v>
      </c>
      <c r="L1514">
        <f>_xlfn.AGGREGATE(2,5,tblData[[#This Row],[Order ID]])</f>
        <v>1</v>
      </c>
    </row>
    <row r="1515" spans="1:12" x14ac:dyDescent="0.35">
      <c r="A1515">
        <v>21724</v>
      </c>
      <c r="B1515" s="1">
        <v>43728</v>
      </c>
      <c r="C1515" t="s">
        <v>5</v>
      </c>
      <c r="D1515" t="s">
        <v>65</v>
      </c>
      <c r="E1515" t="s">
        <v>66</v>
      </c>
      <c r="F1515">
        <v>14</v>
      </c>
      <c r="G1515" t="s">
        <v>48</v>
      </c>
      <c r="H1515">
        <v>35</v>
      </c>
      <c r="I1515" t="s">
        <v>11</v>
      </c>
      <c r="J1515" t="s">
        <v>36</v>
      </c>
      <c r="K1515" s="5">
        <v>49</v>
      </c>
      <c r="L1515">
        <f>_xlfn.AGGREGATE(2,5,tblData[[#This Row],[Order ID]])</f>
        <v>1</v>
      </c>
    </row>
    <row r="1516" spans="1:12" x14ac:dyDescent="0.35">
      <c r="A1516">
        <v>21725</v>
      </c>
      <c r="B1516" s="1">
        <v>43728</v>
      </c>
      <c r="C1516" t="s">
        <v>23</v>
      </c>
      <c r="D1516" t="s">
        <v>56</v>
      </c>
      <c r="E1516" t="s">
        <v>50</v>
      </c>
      <c r="F1516">
        <v>17</v>
      </c>
      <c r="G1516" t="s">
        <v>44</v>
      </c>
      <c r="H1516">
        <v>4</v>
      </c>
      <c r="I1516" t="s">
        <v>14</v>
      </c>
      <c r="J1516" t="s">
        <v>34</v>
      </c>
      <c r="K1516" s="5">
        <v>4</v>
      </c>
      <c r="L1516">
        <f>_xlfn.AGGREGATE(2,5,tblData[[#This Row],[Order ID]])</f>
        <v>1</v>
      </c>
    </row>
    <row r="1517" spans="1:12" x14ac:dyDescent="0.35">
      <c r="A1517">
        <v>21726</v>
      </c>
      <c r="B1517" s="1">
        <v>43728</v>
      </c>
      <c r="C1517" t="s">
        <v>23</v>
      </c>
      <c r="D1517" t="s">
        <v>56</v>
      </c>
      <c r="E1517" t="s">
        <v>50</v>
      </c>
      <c r="F1517">
        <v>15</v>
      </c>
      <c r="G1517" t="s">
        <v>45</v>
      </c>
      <c r="H1517">
        <v>30</v>
      </c>
      <c r="I1517" t="s">
        <v>14</v>
      </c>
      <c r="J1517" t="s">
        <v>34</v>
      </c>
      <c r="K1517" s="5">
        <v>30</v>
      </c>
      <c r="L1517">
        <f>_xlfn.AGGREGATE(2,5,tblData[[#This Row],[Order ID]])</f>
        <v>1</v>
      </c>
    </row>
    <row r="1518" spans="1:12" x14ac:dyDescent="0.35">
      <c r="A1518">
        <v>20401</v>
      </c>
      <c r="B1518" s="1">
        <v>43729</v>
      </c>
      <c r="C1518" t="s">
        <v>3</v>
      </c>
      <c r="D1518" t="s">
        <v>62</v>
      </c>
      <c r="E1518" t="s">
        <v>58</v>
      </c>
      <c r="F1518">
        <v>14</v>
      </c>
      <c r="G1518" t="s">
        <v>48</v>
      </c>
      <c r="H1518">
        <v>18</v>
      </c>
      <c r="I1518" t="s">
        <v>11</v>
      </c>
      <c r="J1518" t="s">
        <v>36</v>
      </c>
      <c r="K1518" s="5">
        <v>57.6</v>
      </c>
      <c r="L1518">
        <f>_xlfn.AGGREGATE(2,5,tblData[[#This Row],[Order ID]])</f>
        <v>1</v>
      </c>
    </row>
    <row r="1519" spans="1:12" x14ac:dyDescent="0.35">
      <c r="A1519">
        <v>20402</v>
      </c>
      <c r="B1519" s="1">
        <v>43729</v>
      </c>
      <c r="C1519" t="s">
        <v>3</v>
      </c>
      <c r="D1519" t="s">
        <v>62</v>
      </c>
      <c r="E1519" t="s">
        <v>58</v>
      </c>
      <c r="F1519">
        <v>15</v>
      </c>
      <c r="G1519" t="s">
        <v>45</v>
      </c>
      <c r="H1519">
        <v>14</v>
      </c>
      <c r="I1519" t="s">
        <v>11</v>
      </c>
      <c r="J1519" t="s">
        <v>36</v>
      </c>
      <c r="K1519" s="5">
        <v>44.800000000000004</v>
      </c>
      <c r="L1519">
        <f>_xlfn.AGGREGATE(2,5,tblData[[#This Row],[Order ID]])</f>
        <v>1</v>
      </c>
    </row>
    <row r="1520" spans="1:12" x14ac:dyDescent="0.35">
      <c r="A1520">
        <v>20403</v>
      </c>
      <c r="B1520" s="1">
        <v>43729</v>
      </c>
      <c r="C1520" t="s">
        <v>15</v>
      </c>
      <c r="D1520" t="s">
        <v>51</v>
      </c>
      <c r="E1520" t="s">
        <v>50</v>
      </c>
      <c r="F1520">
        <v>15</v>
      </c>
      <c r="G1520" t="s">
        <v>45</v>
      </c>
      <c r="H1520">
        <v>15</v>
      </c>
      <c r="I1520" t="s">
        <v>24</v>
      </c>
      <c r="J1520" t="s">
        <v>42</v>
      </c>
      <c r="K1520" s="5">
        <v>36</v>
      </c>
      <c r="L1520">
        <f>_xlfn.AGGREGATE(2,5,tblData[[#This Row],[Order ID]])</f>
        <v>1</v>
      </c>
    </row>
    <row r="1521" spans="1:12" x14ac:dyDescent="0.35">
      <c r="A1521">
        <v>20404</v>
      </c>
      <c r="B1521" s="1">
        <v>43729</v>
      </c>
      <c r="C1521" t="s">
        <v>15</v>
      </c>
      <c r="D1521" t="s">
        <v>51</v>
      </c>
      <c r="E1521" t="s">
        <v>50</v>
      </c>
      <c r="F1521">
        <v>14</v>
      </c>
      <c r="G1521" t="s">
        <v>48</v>
      </c>
      <c r="H1521">
        <v>15</v>
      </c>
      <c r="I1521" t="s">
        <v>24</v>
      </c>
      <c r="J1521" t="s">
        <v>42</v>
      </c>
      <c r="K1521" s="5">
        <v>36</v>
      </c>
      <c r="L1521">
        <f>_xlfn.AGGREGATE(2,5,tblData[[#This Row],[Order ID]])</f>
        <v>1</v>
      </c>
    </row>
    <row r="1522" spans="1:12" x14ac:dyDescent="0.35">
      <c r="A1522">
        <v>21727</v>
      </c>
      <c r="B1522" s="1">
        <v>43729</v>
      </c>
      <c r="C1522" t="s">
        <v>23</v>
      </c>
      <c r="D1522" t="s">
        <v>56</v>
      </c>
      <c r="E1522" t="s">
        <v>50</v>
      </c>
      <c r="F1522">
        <v>13</v>
      </c>
      <c r="G1522" t="s">
        <v>88</v>
      </c>
      <c r="H1522">
        <v>30</v>
      </c>
      <c r="I1522" t="s">
        <v>6</v>
      </c>
      <c r="J1522" t="s">
        <v>39</v>
      </c>
      <c r="K1522" s="5">
        <v>30</v>
      </c>
      <c r="L1522">
        <f>_xlfn.AGGREGATE(2,5,tblData[[#This Row],[Order ID]])</f>
        <v>1</v>
      </c>
    </row>
    <row r="1523" spans="1:12" x14ac:dyDescent="0.35">
      <c r="A1523">
        <v>21728</v>
      </c>
      <c r="B1523" s="1">
        <v>43729</v>
      </c>
      <c r="C1523" t="s">
        <v>23</v>
      </c>
      <c r="D1523" t="s">
        <v>56</v>
      </c>
      <c r="E1523" t="s">
        <v>50</v>
      </c>
      <c r="F1523">
        <v>18</v>
      </c>
      <c r="G1523" t="s">
        <v>47</v>
      </c>
      <c r="H1523">
        <v>21</v>
      </c>
      <c r="I1523" t="s">
        <v>6</v>
      </c>
      <c r="J1523" t="s">
        <v>39</v>
      </c>
      <c r="K1523" s="5">
        <v>21</v>
      </c>
      <c r="L1523">
        <f>_xlfn.AGGREGATE(2,5,tblData[[#This Row],[Order ID]])</f>
        <v>1</v>
      </c>
    </row>
    <row r="1524" spans="1:12" x14ac:dyDescent="0.35">
      <c r="A1524">
        <v>21729</v>
      </c>
      <c r="B1524" s="1">
        <v>43729</v>
      </c>
      <c r="C1524" t="s">
        <v>23</v>
      </c>
      <c r="D1524" t="s">
        <v>56</v>
      </c>
      <c r="E1524" t="s">
        <v>50</v>
      </c>
      <c r="F1524">
        <v>14</v>
      </c>
      <c r="G1524" t="s">
        <v>48</v>
      </c>
      <c r="H1524">
        <v>12</v>
      </c>
      <c r="I1524" t="s">
        <v>6</v>
      </c>
      <c r="J1524" t="s">
        <v>39</v>
      </c>
      <c r="K1524" s="5">
        <v>12</v>
      </c>
      <c r="L1524">
        <f>_xlfn.AGGREGATE(2,5,tblData[[#This Row],[Order ID]])</f>
        <v>1</v>
      </c>
    </row>
    <row r="1525" spans="1:12" x14ac:dyDescent="0.35">
      <c r="A1525">
        <v>21730</v>
      </c>
      <c r="B1525" s="1">
        <v>43729</v>
      </c>
      <c r="C1525" t="s">
        <v>23</v>
      </c>
      <c r="D1525" t="s">
        <v>56</v>
      </c>
      <c r="E1525" t="s">
        <v>50</v>
      </c>
      <c r="F1525">
        <v>13</v>
      </c>
      <c r="G1525" t="s">
        <v>88</v>
      </c>
      <c r="H1525">
        <v>50</v>
      </c>
      <c r="I1525" t="s">
        <v>6</v>
      </c>
      <c r="J1525" t="s">
        <v>39</v>
      </c>
      <c r="K1525" s="5">
        <v>50</v>
      </c>
      <c r="L1525">
        <f>_xlfn.AGGREGATE(2,5,tblData[[#This Row],[Order ID]])</f>
        <v>1</v>
      </c>
    </row>
    <row r="1526" spans="1:12" x14ac:dyDescent="0.35">
      <c r="A1526">
        <v>21731</v>
      </c>
      <c r="B1526" s="1">
        <v>43729</v>
      </c>
      <c r="C1526" t="s">
        <v>19</v>
      </c>
      <c r="D1526" t="s">
        <v>64</v>
      </c>
      <c r="E1526" t="s">
        <v>58</v>
      </c>
      <c r="F1526">
        <v>15</v>
      </c>
      <c r="G1526" t="s">
        <v>45</v>
      </c>
      <c r="H1526">
        <v>10</v>
      </c>
      <c r="I1526" t="s">
        <v>4</v>
      </c>
      <c r="J1526" t="s">
        <v>35</v>
      </c>
      <c r="K1526" s="5">
        <v>25</v>
      </c>
      <c r="L1526">
        <f>_xlfn.AGGREGATE(2,5,tblData[[#This Row],[Order ID]])</f>
        <v>1</v>
      </c>
    </row>
    <row r="1527" spans="1:12" x14ac:dyDescent="0.35">
      <c r="A1527">
        <v>21732</v>
      </c>
      <c r="B1527" s="1">
        <v>43729</v>
      </c>
      <c r="C1527" t="s">
        <v>19</v>
      </c>
      <c r="D1527" t="s">
        <v>64</v>
      </c>
      <c r="E1527" t="s">
        <v>58</v>
      </c>
      <c r="F1527">
        <v>16</v>
      </c>
      <c r="G1527" t="s">
        <v>46</v>
      </c>
      <c r="H1527">
        <v>20</v>
      </c>
      <c r="I1527" t="s">
        <v>4</v>
      </c>
      <c r="J1527" t="s">
        <v>35</v>
      </c>
      <c r="K1527" s="5">
        <v>50</v>
      </c>
      <c r="L1527">
        <f>_xlfn.AGGREGATE(2,5,tblData[[#This Row],[Order ID]])</f>
        <v>1</v>
      </c>
    </row>
    <row r="1528" spans="1:12" x14ac:dyDescent="0.35">
      <c r="A1528">
        <v>21733</v>
      </c>
      <c r="B1528" s="1">
        <v>43729</v>
      </c>
      <c r="C1528" t="s">
        <v>20</v>
      </c>
      <c r="D1528" t="s">
        <v>71</v>
      </c>
      <c r="E1528" t="s">
        <v>66</v>
      </c>
      <c r="F1528">
        <v>16</v>
      </c>
      <c r="G1528" t="s">
        <v>46</v>
      </c>
      <c r="H1528">
        <v>8</v>
      </c>
      <c r="I1528" t="s">
        <v>6</v>
      </c>
      <c r="J1528" t="s">
        <v>39</v>
      </c>
      <c r="K1528" s="5">
        <v>7.2</v>
      </c>
      <c r="L1528">
        <f>_xlfn.AGGREGATE(2,5,tblData[[#This Row],[Order ID]])</f>
        <v>1</v>
      </c>
    </row>
    <row r="1529" spans="1:12" x14ac:dyDescent="0.35">
      <c r="A1529">
        <v>21734</v>
      </c>
      <c r="B1529" s="1">
        <v>43729</v>
      </c>
      <c r="C1529" t="s">
        <v>20</v>
      </c>
      <c r="D1529" t="s">
        <v>71</v>
      </c>
      <c r="E1529" t="s">
        <v>66</v>
      </c>
      <c r="F1529">
        <v>17</v>
      </c>
      <c r="G1529" t="s">
        <v>44</v>
      </c>
      <c r="H1529">
        <v>10</v>
      </c>
      <c r="I1529" t="s">
        <v>6</v>
      </c>
      <c r="J1529" t="s">
        <v>39</v>
      </c>
      <c r="K1529" s="5">
        <v>9</v>
      </c>
      <c r="L1529">
        <f>_xlfn.AGGREGATE(2,5,tblData[[#This Row],[Order ID]])</f>
        <v>1</v>
      </c>
    </row>
    <row r="1530" spans="1:12" x14ac:dyDescent="0.35">
      <c r="A1530">
        <v>20405</v>
      </c>
      <c r="B1530" s="1">
        <v>43730</v>
      </c>
      <c r="C1530" t="s">
        <v>3</v>
      </c>
      <c r="D1530" t="s">
        <v>62</v>
      </c>
      <c r="E1530" t="s">
        <v>58</v>
      </c>
      <c r="F1530">
        <v>16</v>
      </c>
      <c r="G1530" t="s">
        <v>46</v>
      </c>
      <c r="H1530">
        <v>10</v>
      </c>
      <c r="I1530" t="s">
        <v>14</v>
      </c>
      <c r="J1530" t="s">
        <v>34</v>
      </c>
      <c r="K1530" s="5">
        <v>32</v>
      </c>
      <c r="L1530">
        <f>_xlfn.AGGREGATE(2,5,tblData[[#This Row],[Order ID]])</f>
        <v>1</v>
      </c>
    </row>
    <row r="1531" spans="1:12" x14ac:dyDescent="0.35">
      <c r="A1531">
        <v>20406</v>
      </c>
      <c r="B1531" s="1">
        <v>43730</v>
      </c>
      <c r="C1531" t="s">
        <v>3</v>
      </c>
      <c r="D1531" t="s">
        <v>62</v>
      </c>
      <c r="E1531" t="s">
        <v>58</v>
      </c>
      <c r="F1531">
        <v>15</v>
      </c>
      <c r="G1531" t="s">
        <v>45</v>
      </c>
      <c r="H1531">
        <v>10</v>
      </c>
      <c r="I1531" t="s">
        <v>14</v>
      </c>
      <c r="J1531" t="s">
        <v>34</v>
      </c>
      <c r="K1531" s="5">
        <v>32</v>
      </c>
      <c r="L1531">
        <f>_xlfn.AGGREGATE(2,5,tblData[[#This Row],[Order ID]])</f>
        <v>1</v>
      </c>
    </row>
    <row r="1532" spans="1:12" x14ac:dyDescent="0.35">
      <c r="A1532">
        <v>21735</v>
      </c>
      <c r="B1532" s="1">
        <v>43730</v>
      </c>
      <c r="C1532" t="s">
        <v>27</v>
      </c>
      <c r="D1532" t="s">
        <v>68</v>
      </c>
      <c r="E1532" t="s">
        <v>66</v>
      </c>
      <c r="F1532">
        <v>14</v>
      </c>
      <c r="G1532" t="s">
        <v>48</v>
      </c>
      <c r="H1532">
        <v>21</v>
      </c>
      <c r="I1532" t="s">
        <v>14</v>
      </c>
      <c r="J1532" t="s">
        <v>34</v>
      </c>
      <c r="K1532" s="5">
        <v>35.699999999999996</v>
      </c>
      <c r="L1532">
        <f>_xlfn.AGGREGATE(2,5,tblData[[#This Row],[Order ID]])</f>
        <v>1</v>
      </c>
    </row>
    <row r="1533" spans="1:12" x14ac:dyDescent="0.35">
      <c r="A1533">
        <v>21736</v>
      </c>
      <c r="B1533" s="1">
        <v>43730</v>
      </c>
      <c r="C1533" t="s">
        <v>27</v>
      </c>
      <c r="D1533" t="s">
        <v>68</v>
      </c>
      <c r="E1533" t="s">
        <v>66</v>
      </c>
      <c r="F1533">
        <v>15</v>
      </c>
      <c r="G1533" t="s">
        <v>45</v>
      </c>
      <c r="H1533">
        <v>30</v>
      </c>
      <c r="I1533" t="s">
        <v>14</v>
      </c>
      <c r="J1533" t="s">
        <v>34</v>
      </c>
      <c r="K1533" s="5">
        <v>51</v>
      </c>
      <c r="L1533">
        <f>_xlfn.AGGREGATE(2,5,tblData[[#This Row],[Order ID]])</f>
        <v>1</v>
      </c>
    </row>
    <row r="1534" spans="1:12" x14ac:dyDescent="0.35">
      <c r="A1534">
        <v>21737</v>
      </c>
      <c r="B1534" s="1">
        <v>43730</v>
      </c>
      <c r="C1534" t="s">
        <v>3</v>
      </c>
      <c r="D1534" t="s">
        <v>62</v>
      </c>
      <c r="E1534" t="s">
        <v>58</v>
      </c>
      <c r="F1534">
        <v>13</v>
      </c>
      <c r="G1534" t="s">
        <v>88</v>
      </c>
      <c r="H1534">
        <v>24</v>
      </c>
      <c r="I1534" t="s">
        <v>21</v>
      </c>
      <c r="J1534" t="s">
        <v>41</v>
      </c>
      <c r="K1534" s="5">
        <v>76.800000000000011</v>
      </c>
      <c r="L1534">
        <f>_xlfn.AGGREGATE(2,5,tblData[[#This Row],[Order ID]])</f>
        <v>1</v>
      </c>
    </row>
    <row r="1535" spans="1:12" x14ac:dyDescent="0.35">
      <c r="A1535">
        <v>21738</v>
      </c>
      <c r="B1535" s="1">
        <v>43730</v>
      </c>
      <c r="C1535" t="s">
        <v>3</v>
      </c>
      <c r="D1535" t="s">
        <v>62</v>
      </c>
      <c r="E1535" t="s">
        <v>58</v>
      </c>
      <c r="F1535">
        <v>14</v>
      </c>
      <c r="G1535" t="s">
        <v>48</v>
      </c>
      <c r="H1535">
        <v>35</v>
      </c>
      <c r="I1535" t="s">
        <v>21</v>
      </c>
      <c r="J1535" t="s">
        <v>41</v>
      </c>
      <c r="K1535" s="5">
        <v>112</v>
      </c>
      <c r="L1535">
        <f>_xlfn.AGGREGATE(2,5,tblData[[#This Row],[Order ID]])</f>
        <v>1</v>
      </c>
    </row>
    <row r="1536" spans="1:12" x14ac:dyDescent="0.35">
      <c r="A1536">
        <v>21739</v>
      </c>
      <c r="B1536" s="1">
        <v>43730</v>
      </c>
      <c r="C1536" t="s">
        <v>9</v>
      </c>
      <c r="D1536" t="s">
        <v>52</v>
      </c>
      <c r="E1536" t="s">
        <v>50</v>
      </c>
      <c r="F1536">
        <v>17</v>
      </c>
      <c r="G1536" t="s">
        <v>44</v>
      </c>
      <c r="H1536">
        <v>20</v>
      </c>
      <c r="I1536" t="s">
        <v>6</v>
      </c>
      <c r="J1536" t="s">
        <v>39</v>
      </c>
      <c r="K1536" s="5">
        <v>30</v>
      </c>
      <c r="L1536">
        <f>_xlfn.AGGREGATE(2,5,tblData[[#This Row],[Order ID]])</f>
        <v>1</v>
      </c>
    </row>
    <row r="1537" spans="1:12" x14ac:dyDescent="0.35">
      <c r="A1537">
        <v>21740</v>
      </c>
      <c r="B1537" s="1">
        <v>43730</v>
      </c>
      <c r="C1537" t="s">
        <v>9</v>
      </c>
      <c r="D1537" t="s">
        <v>52</v>
      </c>
      <c r="E1537" t="s">
        <v>50</v>
      </c>
      <c r="F1537">
        <v>18</v>
      </c>
      <c r="G1537" t="s">
        <v>47</v>
      </c>
      <c r="H1537">
        <v>12</v>
      </c>
      <c r="I1537" t="s">
        <v>6</v>
      </c>
      <c r="J1537" t="s">
        <v>39</v>
      </c>
      <c r="K1537" s="5">
        <v>18</v>
      </c>
      <c r="L1537">
        <f>_xlfn.AGGREGATE(2,5,tblData[[#This Row],[Order ID]])</f>
        <v>1</v>
      </c>
    </row>
    <row r="1538" spans="1:12" x14ac:dyDescent="0.35">
      <c r="A1538">
        <v>20407</v>
      </c>
      <c r="B1538" s="1">
        <v>43731</v>
      </c>
      <c r="C1538" t="s">
        <v>3</v>
      </c>
      <c r="D1538" t="s">
        <v>62</v>
      </c>
      <c r="E1538" t="s">
        <v>58</v>
      </c>
      <c r="F1538">
        <v>17</v>
      </c>
      <c r="G1538" t="s">
        <v>44</v>
      </c>
      <c r="H1538">
        <v>3</v>
      </c>
      <c r="I1538" t="s">
        <v>6</v>
      </c>
      <c r="J1538" t="s">
        <v>39</v>
      </c>
      <c r="K1538" s="5">
        <v>9.6000000000000014</v>
      </c>
      <c r="L1538">
        <f>_xlfn.AGGREGATE(2,5,tblData[[#This Row],[Order ID]])</f>
        <v>1</v>
      </c>
    </row>
    <row r="1539" spans="1:12" x14ac:dyDescent="0.35">
      <c r="A1539">
        <v>21741</v>
      </c>
      <c r="B1539" s="1">
        <v>43731</v>
      </c>
      <c r="C1539" t="s">
        <v>16</v>
      </c>
      <c r="D1539" t="s">
        <v>60</v>
      </c>
      <c r="E1539" t="s">
        <v>58</v>
      </c>
      <c r="F1539">
        <v>13</v>
      </c>
      <c r="G1539" t="s">
        <v>88</v>
      </c>
      <c r="H1539">
        <v>100</v>
      </c>
      <c r="I1539" t="s">
        <v>24</v>
      </c>
      <c r="J1539" t="s">
        <v>42</v>
      </c>
      <c r="K1539" s="5">
        <v>280</v>
      </c>
      <c r="L1539">
        <f>_xlfn.AGGREGATE(2,5,tblData[[#This Row],[Order ID]])</f>
        <v>1</v>
      </c>
    </row>
    <row r="1540" spans="1:12" x14ac:dyDescent="0.35">
      <c r="A1540">
        <v>21742</v>
      </c>
      <c r="B1540" s="1">
        <v>43731</v>
      </c>
      <c r="C1540" t="s">
        <v>16</v>
      </c>
      <c r="D1540" t="s">
        <v>60</v>
      </c>
      <c r="E1540" t="s">
        <v>58</v>
      </c>
      <c r="F1540">
        <v>18</v>
      </c>
      <c r="G1540" t="s">
        <v>47</v>
      </c>
      <c r="H1540">
        <v>70</v>
      </c>
      <c r="I1540" t="s">
        <v>24</v>
      </c>
      <c r="J1540" t="s">
        <v>42</v>
      </c>
      <c r="K1540" s="5">
        <v>196</v>
      </c>
      <c r="L1540">
        <f>_xlfn.AGGREGATE(2,5,tblData[[#This Row],[Order ID]])</f>
        <v>1</v>
      </c>
    </row>
    <row r="1541" spans="1:12" x14ac:dyDescent="0.35">
      <c r="A1541">
        <v>21743</v>
      </c>
      <c r="B1541" s="1">
        <v>43731</v>
      </c>
      <c r="C1541" t="s">
        <v>16</v>
      </c>
      <c r="D1541" t="s">
        <v>60</v>
      </c>
      <c r="E1541" t="s">
        <v>58</v>
      </c>
      <c r="F1541">
        <v>14</v>
      </c>
      <c r="G1541" t="s">
        <v>48</v>
      </c>
      <c r="H1541">
        <v>60</v>
      </c>
      <c r="I1541" t="s">
        <v>24</v>
      </c>
      <c r="J1541" t="s">
        <v>42</v>
      </c>
      <c r="K1541" s="5">
        <v>168</v>
      </c>
      <c r="L1541">
        <f>_xlfn.AGGREGATE(2,5,tblData[[#This Row],[Order ID]])</f>
        <v>1</v>
      </c>
    </row>
    <row r="1542" spans="1:12" x14ac:dyDescent="0.35">
      <c r="A1542">
        <v>21744</v>
      </c>
      <c r="B1542" s="1">
        <v>43731</v>
      </c>
      <c r="C1542" t="s">
        <v>16</v>
      </c>
      <c r="D1542" t="s">
        <v>60</v>
      </c>
      <c r="E1542" t="s">
        <v>58</v>
      </c>
      <c r="F1542">
        <v>15</v>
      </c>
      <c r="G1542" t="s">
        <v>45</v>
      </c>
      <c r="H1542">
        <v>100</v>
      </c>
      <c r="I1542" t="s">
        <v>24</v>
      </c>
      <c r="J1542" t="s">
        <v>42</v>
      </c>
      <c r="K1542" s="5">
        <v>280</v>
      </c>
      <c r="L1542">
        <f>_xlfn.AGGREGATE(2,5,tblData[[#This Row],[Order ID]])</f>
        <v>1</v>
      </c>
    </row>
    <row r="1543" spans="1:12" x14ac:dyDescent="0.35">
      <c r="A1543">
        <v>21745</v>
      </c>
      <c r="B1543" s="1">
        <v>43731</v>
      </c>
      <c r="C1543" t="s">
        <v>16</v>
      </c>
      <c r="D1543" t="s">
        <v>60</v>
      </c>
      <c r="E1543" t="s">
        <v>58</v>
      </c>
      <c r="F1543">
        <v>17</v>
      </c>
      <c r="G1543" t="s">
        <v>44</v>
      </c>
      <c r="H1543">
        <v>20</v>
      </c>
      <c r="I1543" t="s">
        <v>4</v>
      </c>
      <c r="J1543" t="s">
        <v>35</v>
      </c>
      <c r="K1543" s="5">
        <v>56</v>
      </c>
      <c r="L1543">
        <f>_xlfn.AGGREGATE(2,5,tblData[[#This Row],[Order ID]])</f>
        <v>1</v>
      </c>
    </row>
    <row r="1544" spans="1:12" x14ac:dyDescent="0.35">
      <c r="A1544">
        <v>21746</v>
      </c>
      <c r="B1544" s="1">
        <v>43731</v>
      </c>
      <c r="C1544" t="s">
        <v>16</v>
      </c>
      <c r="D1544" t="s">
        <v>60</v>
      </c>
      <c r="E1544" t="s">
        <v>58</v>
      </c>
      <c r="F1544">
        <v>15</v>
      </c>
      <c r="G1544" t="s">
        <v>45</v>
      </c>
      <c r="H1544">
        <v>45</v>
      </c>
      <c r="I1544" t="s">
        <v>4</v>
      </c>
      <c r="J1544" t="s">
        <v>35</v>
      </c>
      <c r="K1544" s="5">
        <v>125.99999999999999</v>
      </c>
      <c r="L1544">
        <f>_xlfn.AGGREGATE(2,5,tblData[[#This Row],[Order ID]])</f>
        <v>1</v>
      </c>
    </row>
    <row r="1545" spans="1:12" x14ac:dyDescent="0.35">
      <c r="A1545">
        <v>21747</v>
      </c>
      <c r="B1545" s="1">
        <v>43731</v>
      </c>
      <c r="C1545" t="s">
        <v>16</v>
      </c>
      <c r="D1545" t="s">
        <v>60</v>
      </c>
      <c r="E1545" t="s">
        <v>58</v>
      </c>
      <c r="F1545">
        <v>13</v>
      </c>
      <c r="G1545" t="s">
        <v>88</v>
      </c>
      <c r="H1545">
        <v>16</v>
      </c>
      <c r="I1545" t="s">
        <v>4</v>
      </c>
      <c r="J1545" t="s">
        <v>35</v>
      </c>
      <c r="K1545" s="5">
        <v>44.8</v>
      </c>
      <c r="L1545">
        <f>_xlfn.AGGREGATE(2,5,tblData[[#This Row],[Order ID]])</f>
        <v>1</v>
      </c>
    </row>
    <row r="1546" spans="1:12" x14ac:dyDescent="0.35">
      <c r="A1546">
        <v>21748</v>
      </c>
      <c r="B1546" s="1">
        <v>43731</v>
      </c>
      <c r="C1546" t="s">
        <v>16</v>
      </c>
      <c r="D1546" t="s">
        <v>60</v>
      </c>
      <c r="E1546" t="s">
        <v>58</v>
      </c>
      <c r="F1546">
        <v>16</v>
      </c>
      <c r="G1546" t="s">
        <v>46</v>
      </c>
      <c r="H1546">
        <v>80</v>
      </c>
      <c r="I1546" t="s">
        <v>4</v>
      </c>
      <c r="J1546" t="s">
        <v>35</v>
      </c>
      <c r="K1546" s="5">
        <v>224</v>
      </c>
      <c r="L1546">
        <f>_xlfn.AGGREGATE(2,5,tblData[[#This Row],[Order ID]])</f>
        <v>1</v>
      </c>
    </row>
    <row r="1547" spans="1:12" x14ac:dyDescent="0.35">
      <c r="A1547">
        <v>21749</v>
      </c>
      <c r="B1547" s="1">
        <v>43731</v>
      </c>
      <c r="C1547" t="s">
        <v>16</v>
      </c>
      <c r="D1547" t="s">
        <v>60</v>
      </c>
      <c r="E1547" t="s">
        <v>58</v>
      </c>
      <c r="F1547">
        <v>15</v>
      </c>
      <c r="G1547" t="s">
        <v>45</v>
      </c>
      <c r="H1547">
        <v>21</v>
      </c>
      <c r="I1547" t="s">
        <v>4</v>
      </c>
      <c r="J1547" t="s">
        <v>35</v>
      </c>
      <c r="K1547" s="5">
        <v>58.8</v>
      </c>
      <c r="L1547">
        <f>_xlfn.AGGREGATE(2,5,tblData[[#This Row],[Order ID]])</f>
        <v>1</v>
      </c>
    </row>
    <row r="1548" spans="1:12" x14ac:dyDescent="0.35">
      <c r="A1548">
        <v>21750</v>
      </c>
      <c r="B1548" s="1">
        <v>43731</v>
      </c>
      <c r="C1548" t="s">
        <v>16</v>
      </c>
      <c r="D1548" t="s">
        <v>60</v>
      </c>
      <c r="E1548" t="s">
        <v>58</v>
      </c>
      <c r="F1548">
        <v>15</v>
      </c>
      <c r="G1548" t="s">
        <v>45</v>
      </c>
      <c r="H1548">
        <v>25</v>
      </c>
      <c r="I1548" t="s">
        <v>21</v>
      </c>
      <c r="J1548" t="s">
        <v>41</v>
      </c>
      <c r="K1548" s="5">
        <v>70</v>
      </c>
      <c r="L1548">
        <f>_xlfn.AGGREGATE(2,5,tblData[[#This Row],[Order ID]])</f>
        <v>1</v>
      </c>
    </row>
    <row r="1549" spans="1:12" x14ac:dyDescent="0.35">
      <c r="A1549">
        <v>21751</v>
      </c>
      <c r="B1549" s="1">
        <v>43731</v>
      </c>
      <c r="C1549" t="s">
        <v>16</v>
      </c>
      <c r="D1549" t="s">
        <v>60</v>
      </c>
      <c r="E1549" t="s">
        <v>58</v>
      </c>
      <c r="F1549">
        <v>16</v>
      </c>
      <c r="G1549" t="s">
        <v>46</v>
      </c>
      <c r="H1549">
        <v>35</v>
      </c>
      <c r="I1549" t="s">
        <v>21</v>
      </c>
      <c r="J1549" t="s">
        <v>41</v>
      </c>
      <c r="K1549" s="5">
        <v>98</v>
      </c>
      <c r="L1549">
        <f>_xlfn.AGGREGATE(2,5,tblData[[#This Row],[Order ID]])</f>
        <v>1</v>
      </c>
    </row>
    <row r="1550" spans="1:12" x14ac:dyDescent="0.35">
      <c r="A1550">
        <v>21752</v>
      </c>
      <c r="B1550" s="1">
        <v>43731</v>
      </c>
      <c r="C1550" t="s">
        <v>16</v>
      </c>
      <c r="D1550" t="s">
        <v>60</v>
      </c>
      <c r="E1550" t="s">
        <v>58</v>
      </c>
      <c r="F1550">
        <v>13</v>
      </c>
      <c r="G1550" t="s">
        <v>88</v>
      </c>
      <c r="H1550">
        <v>30</v>
      </c>
      <c r="I1550" t="s">
        <v>21</v>
      </c>
      <c r="J1550" t="s">
        <v>41</v>
      </c>
      <c r="K1550" s="5">
        <v>84</v>
      </c>
      <c r="L1550">
        <f>_xlfn.AGGREGATE(2,5,tblData[[#This Row],[Order ID]])</f>
        <v>1</v>
      </c>
    </row>
    <row r="1551" spans="1:12" x14ac:dyDescent="0.35">
      <c r="A1551">
        <v>21753</v>
      </c>
      <c r="B1551" s="1">
        <v>43731</v>
      </c>
      <c r="C1551" t="s">
        <v>9</v>
      </c>
      <c r="D1551" t="s">
        <v>52</v>
      </c>
      <c r="E1551" t="s">
        <v>50</v>
      </c>
      <c r="F1551">
        <v>13</v>
      </c>
      <c r="G1551" t="s">
        <v>88</v>
      </c>
      <c r="H1551">
        <v>36</v>
      </c>
      <c r="I1551" t="s">
        <v>24</v>
      </c>
      <c r="J1551" t="s">
        <v>42</v>
      </c>
      <c r="K1551" s="5">
        <v>54</v>
      </c>
      <c r="L1551">
        <f>_xlfn.AGGREGATE(2,5,tblData[[#This Row],[Order ID]])</f>
        <v>1</v>
      </c>
    </row>
    <row r="1552" spans="1:12" x14ac:dyDescent="0.35">
      <c r="A1552">
        <v>21754</v>
      </c>
      <c r="B1552" s="1">
        <v>43731</v>
      </c>
      <c r="C1552" t="s">
        <v>9</v>
      </c>
      <c r="D1552" t="s">
        <v>52</v>
      </c>
      <c r="E1552" t="s">
        <v>50</v>
      </c>
      <c r="F1552">
        <v>14</v>
      </c>
      <c r="G1552" t="s">
        <v>48</v>
      </c>
      <c r="H1552">
        <v>70</v>
      </c>
      <c r="I1552" t="s">
        <v>24</v>
      </c>
      <c r="J1552" t="s">
        <v>42</v>
      </c>
      <c r="K1552" s="5">
        <v>105</v>
      </c>
      <c r="L1552">
        <f>_xlfn.AGGREGATE(2,5,tblData[[#This Row],[Order ID]])</f>
        <v>1</v>
      </c>
    </row>
    <row r="1553" spans="1:12" x14ac:dyDescent="0.35">
      <c r="A1553">
        <v>20408</v>
      </c>
      <c r="B1553" s="1">
        <v>43732</v>
      </c>
      <c r="C1553" t="s">
        <v>16</v>
      </c>
      <c r="D1553" t="s">
        <v>60</v>
      </c>
      <c r="E1553" t="s">
        <v>58</v>
      </c>
      <c r="F1553">
        <v>15</v>
      </c>
      <c r="G1553" t="s">
        <v>45</v>
      </c>
      <c r="H1553">
        <v>36</v>
      </c>
      <c r="I1553" t="s">
        <v>4</v>
      </c>
      <c r="J1553" t="s">
        <v>35</v>
      </c>
      <c r="K1553" s="5">
        <v>100.8</v>
      </c>
      <c r="L1553">
        <f>_xlfn.AGGREGATE(2,5,tblData[[#This Row],[Order ID]])</f>
        <v>1</v>
      </c>
    </row>
    <row r="1554" spans="1:12" x14ac:dyDescent="0.35">
      <c r="A1554">
        <v>20409</v>
      </c>
      <c r="B1554" s="1">
        <v>43732</v>
      </c>
      <c r="C1554" t="s">
        <v>16</v>
      </c>
      <c r="D1554" t="s">
        <v>60</v>
      </c>
      <c r="E1554" t="s">
        <v>58</v>
      </c>
      <c r="F1554">
        <v>14</v>
      </c>
      <c r="G1554" t="s">
        <v>48</v>
      </c>
      <c r="H1554">
        <v>36</v>
      </c>
      <c r="I1554" t="s">
        <v>4</v>
      </c>
      <c r="J1554" t="s">
        <v>35</v>
      </c>
      <c r="K1554" s="5">
        <v>100.8</v>
      </c>
      <c r="L1554">
        <f>_xlfn.AGGREGATE(2,5,tblData[[#This Row],[Order ID]])</f>
        <v>1</v>
      </c>
    </row>
    <row r="1555" spans="1:12" x14ac:dyDescent="0.35">
      <c r="A1555">
        <v>21755</v>
      </c>
      <c r="B1555" s="1">
        <v>43734</v>
      </c>
      <c r="C1555" t="s">
        <v>16</v>
      </c>
      <c r="D1555" t="s">
        <v>60</v>
      </c>
      <c r="E1555" t="s">
        <v>58</v>
      </c>
      <c r="F1555">
        <v>18</v>
      </c>
      <c r="G1555" t="s">
        <v>47</v>
      </c>
      <c r="H1555">
        <v>12</v>
      </c>
      <c r="I1555" t="s">
        <v>17</v>
      </c>
      <c r="J1555" t="s">
        <v>40</v>
      </c>
      <c r="K1555" s="5">
        <v>33.599999999999994</v>
      </c>
      <c r="L1555">
        <f>_xlfn.AGGREGATE(2,5,tblData[[#This Row],[Order ID]])</f>
        <v>1</v>
      </c>
    </row>
    <row r="1556" spans="1:12" x14ac:dyDescent="0.35">
      <c r="A1556">
        <v>21756</v>
      </c>
      <c r="B1556" s="1">
        <v>43734</v>
      </c>
      <c r="C1556" t="s">
        <v>16</v>
      </c>
      <c r="D1556" t="s">
        <v>60</v>
      </c>
      <c r="E1556" t="s">
        <v>58</v>
      </c>
      <c r="F1556">
        <v>14</v>
      </c>
      <c r="G1556" t="s">
        <v>48</v>
      </c>
      <c r="H1556">
        <v>15</v>
      </c>
      <c r="I1556" t="s">
        <v>17</v>
      </c>
      <c r="J1556" t="s">
        <v>40</v>
      </c>
      <c r="K1556" s="5">
        <v>42</v>
      </c>
      <c r="L1556">
        <f>_xlfn.AGGREGATE(2,5,tblData[[#This Row],[Order ID]])</f>
        <v>1</v>
      </c>
    </row>
    <row r="1557" spans="1:12" x14ac:dyDescent="0.35">
      <c r="A1557">
        <v>21757</v>
      </c>
      <c r="B1557" s="1">
        <v>43734</v>
      </c>
      <c r="C1557" t="s">
        <v>16</v>
      </c>
      <c r="D1557" t="s">
        <v>60</v>
      </c>
      <c r="E1557" t="s">
        <v>58</v>
      </c>
      <c r="F1557">
        <v>18</v>
      </c>
      <c r="G1557" t="s">
        <v>47</v>
      </c>
      <c r="H1557">
        <v>6</v>
      </c>
      <c r="I1557" t="s">
        <v>17</v>
      </c>
      <c r="J1557" t="s">
        <v>40</v>
      </c>
      <c r="K1557" s="5">
        <v>16.799999999999997</v>
      </c>
      <c r="L1557">
        <f>_xlfn.AGGREGATE(2,5,tblData[[#This Row],[Order ID]])</f>
        <v>1</v>
      </c>
    </row>
    <row r="1558" spans="1:12" x14ac:dyDescent="0.35">
      <c r="A1558">
        <v>21758</v>
      </c>
      <c r="B1558" s="1">
        <v>43734</v>
      </c>
      <c r="C1558" t="s">
        <v>7</v>
      </c>
      <c r="D1558" t="s">
        <v>57</v>
      </c>
      <c r="E1558" t="s">
        <v>58</v>
      </c>
      <c r="F1558">
        <v>17</v>
      </c>
      <c r="G1558" t="s">
        <v>44</v>
      </c>
      <c r="H1558">
        <v>30</v>
      </c>
      <c r="I1558" t="s">
        <v>21</v>
      </c>
      <c r="J1558" t="s">
        <v>41</v>
      </c>
      <c r="K1558" s="5">
        <v>99</v>
      </c>
      <c r="L1558">
        <f>_xlfn.AGGREGATE(2,5,tblData[[#This Row],[Order ID]])</f>
        <v>1</v>
      </c>
    </row>
    <row r="1559" spans="1:12" x14ac:dyDescent="0.35">
      <c r="A1559">
        <v>21759</v>
      </c>
      <c r="B1559" s="1">
        <v>43734</v>
      </c>
      <c r="C1559" t="s">
        <v>7</v>
      </c>
      <c r="D1559" t="s">
        <v>57</v>
      </c>
      <c r="E1559" t="s">
        <v>58</v>
      </c>
      <c r="F1559">
        <v>15</v>
      </c>
      <c r="G1559" t="s">
        <v>45</v>
      </c>
      <c r="H1559">
        <v>10</v>
      </c>
      <c r="I1559" t="s">
        <v>21</v>
      </c>
      <c r="J1559" t="s">
        <v>41</v>
      </c>
      <c r="K1559" s="5">
        <v>33</v>
      </c>
      <c r="L1559">
        <f>_xlfn.AGGREGATE(2,5,tblData[[#This Row],[Order ID]])</f>
        <v>1</v>
      </c>
    </row>
    <row r="1560" spans="1:12" x14ac:dyDescent="0.35">
      <c r="A1560">
        <v>21760</v>
      </c>
      <c r="B1560" s="1">
        <v>43734</v>
      </c>
      <c r="C1560" t="s">
        <v>7</v>
      </c>
      <c r="D1560" t="s">
        <v>57</v>
      </c>
      <c r="E1560" t="s">
        <v>58</v>
      </c>
      <c r="F1560">
        <v>14</v>
      </c>
      <c r="G1560" t="s">
        <v>48</v>
      </c>
      <c r="H1560">
        <v>10</v>
      </c>
      <c r="I1560" t="s">
        <v>21</v>
      </c>
      <c r="J1560" t="s">
        <v>41</v>
      </c>
      <c r="K1560" s="5">
        <v>33</v>
      </c>
      <c r="L1560">
        <f>_xlfn.AGGREGATE(2,5,tblData[[#This Row],[Order ID]])</f>
        <v>1</v>
      </c>
    </row>
    <row r="1561" spans="1:12" x14ac:dyDescent="0.35">
      <c r="A1561">
        <v>21761</v>
      </c>
      <c r="B1561" s="1">
        <v>43734</v>
      </c>
      <c r="C1561" t="s">
        <v>7</v>
      </c>
      <c r="D1561" t="s">
        <v>57</v>
      </c>
      <c r="E1561" t="s">
        <v>58</v>
      </c>
      <c r="F1561">
        <v>15</v>
      </c>
      <c r="G1561" t="s">
        <v>45</v>
      </c>
      <c r="H1561">
        <v>60</v>
      </c>
      <c r="I1561" t="s">
        <v>21</v>
      </c>
      <c r="J1561" t="s">
        <v>41</v>
      </c>
      <c r="K1561" s="5">
        <v>198</v>
      </c>
      <c r="L1561">
        <f>_xlfn.AGGREGATE(2,5,tblData[[#This Row],[Order ID]])</f>
        <v>1</v>
      </c>
    </row>
    <row r="1562" spans="1:12" x14ac:dyDescent="0.35">
      <c r="A1562">
        <v>21762</v>
      </c>
      <c r="B1562" s="1">
        <v>43734</v>
      </c>
      <c r="C1562" t="s">
        <v>3</v>
      </c>
      <c r="D1562" t="s">
        <v>62</v>
      </c>
      <c r="E1562" t="s">
        <v>58</v>
      </c>
      <c r="F1562">
        <v>16</v>
      </c>
      <c r="G1562" t="s">
        <v>46</v>
      </c>
      <c r="H1562">
        <v>7</v>
      </c>
      <c r="I1562" t="s">
        <v>17</v>
      </c>
      <c r="J1562" t="s">
        <v>40</v>
      </c>
      <c r="K1562" s="5">
        <v>22.400000000000002</v>
      </c>
      <c r="L1562">
        <f>_xlfn.AGGREGATE(2,5,tblData[[#This Row],[Order ID]])</f>
        <v>1</v>
      </c>
    </row>
    <row r="1563" spans="1:12" x14ac:dyDescent="0.35">
      <c r="A1563">
        <v>21763</v>
      </c>
      <c r="B1563" s="1">
        <v>43734</v>
      </c>
      <c r="C1563" t="s">
        <v>3</v>
      </c>
      <c r="D1563" t="s">
        <v>62</v>
      </c>
      <c r="E1563" t="s">
        <v>58</v>
      </c>
      <c r="F1563">
        <v>13</v>
      </c>
      <c r="G1563" t="s">
        <v>88</v>
      </c>
      <c r="H1563">
        <v>30</v>
      </c>
      <c r="I1563" t="s">
        <v>17</v>
      </c>
      <c r="J1563" t="s">
        <v>40</v>
      </c>
      <c r="K1563" s="5">
        <v>96</v>
      </c>
      <c r="L1563">
        <f>_xlfn.AGGREGATE(2,5,tblData[[#This Row],[Order ID]])</f>
        <v>1</v>
      </c>
    </row>
    <row r="1564" spans="1:12" x14ac:dyDescent="0.35">
      <c r="A1564">
        <v>20413</v>
      </c>
      <c r="B1564" s="1">
        <v>43735</v>
      </c>
      <c r="C1564" t="s">
        <v>5</v>
      </c>
      <c r="D1564" t="s">
        <v>65</v>
      </c>
      <c r="E1564" t="s">
        <v>66</v>
      </c>
      <c r="F1564">
        <v>15</v>
      </c>
      <c r="G1564" t="s">
        <v>45</v>
      </c>
      <c r="H1564">
        <v>10</v>
      </c>
      <c r="I1564" t="s">
        <v>24</v>
      </c>
      <c r="J1564" t="s">
        <v>42</v>
      </c>
      <c r="K1564" s="5">
        <v>14</v>
      </c>
      <c r="L1564">
        <f>_xlfn.AGGREGATE(2,5,tblData[[#This Row],[Order ID]])</f>
        <v>1</v>
      </c>
    </row>
    <row r="1565" spans="1:12" x14ac:dyDescent="0.35">
      <c r="A1565">
        <v>20414</v>
      </c>
      <c r="B1565" s="1">
        <v>43735</v>
      </c>
      <c r="C1565" t="s">
        <v>5</v>
      </c>
      <c r="D1565" t="s">
        <v>65</v>
      </c>
      <c r="E1565" t="s">
        <v>66</v>
      </c>
      <c r="F1565">
        <v>13</v>
      </c>
      <c r="G1565" t="s">
        <v>88</v>
      </c>
      <c r="H1565">
        <v>12</v>
      </c>
      <c r="I1565" t="s">
        <v>24</v>
      </c>
      <c r="J1565" t="s">
        <v>42</v>
      </c>
      <c r="K1565" s="5">
        <v>16.799999999999997</v>
      </c>
      <c r="L1565">
        <f>_xlfn.AGGREGATE(2,5,tblData[[#This Row],[Order ID]])</f>
        <v>1</v>
      </c>
    </row>
    <row r="1566" spans="1:12" x14ac:dyDescent="0.35">
      <c r="A1566">
        <v>20415</v>
      </c>
      <c r="B1566" s="1">
        <v>43735</v>
      </c>
      <c r="C1566" t="s">
        <v>5</v>
      </c>
      <c r="D1566" t="s">
        <v>65</v>
      </c>
      <c r="E1566" t="s">
        <v>66</v>
      </c>
      <c r="F1566">
        <v>16</v>
      </c>
      <c r="G1566" t="s">
        <v>46</v>
      </c>
      <c r="H1566">
        <v>9</v>
      </c>
      <c r="I1566" t="s">
        <v>24</v>
      </c>
      <c r="J1566" t="s">
        <v>42</v>
      </c>
      <c r="K1566" s="5">
        <v>12.6</v>
      </c>
      <c r="L1566">
        <f>_xlfn.AGGREGATE(2,5,tblData[[#This Row],[Order ID]])</f>
        <v>1</v>
      </c>
    </row>
    <row r="1567" spans="1:12" x14ac:dyDescent="0.35">
      <c r="A1567">
        <v>20416</v>
      </c>
      <c r="B1567" s="1">
        <v>43735</v>
      </c>
      <c r="C1567" t="s">
        <v>5</v>
      </c>
      <c r="D1567" t="s">
        <v>65</v>
      </c>
      <c r="E1567" t="s">
        <v>66</v>
      </c>
      <c r="F1567">
        <v>14</v>
      </c>
      <c r="G1567" t="s">
        <v>48</v>
      </c>
      <c r="H1567">
        <v>6</v>
      </c>
      <c r="I1567" t="s">
        <v>24</v>
      </c>
      <c r="J1567" t="s">
        <v>42</v>
      </c>
      <c r="K1567" s="5">
        <v>8.3999999999999986</v>
      </c>
      <c r="L1567">
        <f>_xlfn.AGGREGATE(2,5,tblData[[#This Row],[Order ID]])</f>
        <v>1</v>
      </c>
    </row>
    <row r="1568" spans="1:12" x14ac:dyDescent="0.35">
      <c r="A1568">
        <v>21764</v>
      </c>
      <c r="B1568" s="1">
        <v>43735</v>
      </c>
      <c r="C1568" t="s">
        <v>22</v>
      </c>
      <c r="D1568" t="s">
        <v>69</v>
      </c>
      <c r="E1568" t="s">
        <v>66</v>
      </c>
      <c r="F1568">
        <v>15</v>
      </c>
      <c r="G1568" t="s">
        <v>45</v>
      </c>
      <c r="H1568">
        <v>4</v>
      </c>
      <c r="I1568" t="s">
        <v>24</v>
      </c>
      <c r="J1568" t="s">
        <v>42</v>
      </c>
      <c r="K1568" s="5">
        <v>6</v>
      </c>
      <c r="L1568">
        <f>_xlfn.AGGREGATE(2,5,tblData[[#This Row],[Order ID]])</f>
        <v>1</v>
      </c>
    </row>
    <row r="1569" spans="1:12" x14ac:dyDescent="0.35">
      <c r="A1569">
        <v>21765</v>
      </c>
      <c r="B1569" s="1">
        <v>43735</v>
      </c>
      <c r="C1569" t="s">
        <v>7</v>
      </c>
      <c r="D1569" t="s">
        <v>57</v>
      </c>
      <c r="E1569" t="s">
        <v>58</v>
      </c>
      <c r="F1569">
        <v>17</v>
      </c>
      <c r="G1569" t="s">
        <v>44</v>
      </c>
      <c r="H1569">
        <v>2</v>
      </c>
      <c r="I1569" t="s">
        <v>14</v>
      </c>
      <c r="J1569" t="s">
        <v>34</v>
      </c>
      <c r="K1569" s="5">
        <v>6.6</v>
      </c>
      <c r="L1569">
        <f>_xlfn.AGGREGATE(2,5,tblData[[#This Row],[Order ID]])</f>
        <v>1</v>
      </c>
    </row>
    <row r="1570" spans="1:12" x14ac:dyDescent="0.35">
      <c r="A1570">
        <v>21766</v>
      </c>
      <c r="B1570" s="1">
        <v>43735</v>
      </c>
      <c r="C1570" t="s">
        <v>7</v>
      </c>
      <c r="D1570" t="s">
        <v>57</v>
      </c>
      <c r="E1570" t="s">
        <v>58</v>
      </c>
      <c r="F1570">
        <v>16</v>
      </c>
      <c r="G1570" t="s">
        <v>46</v>
      </c>
      <c r="H1570">
        <v>5</v>
      </c>
      <c r="I1570" t="s">
        <v>14</v>
      </c>
      <c r="J1570" t="s">
        <v>34</v>
      </c>
      <c r="K1570" s="5">
        <v>16.5</v>
      </c>
      <c r="L1570">
        <f>_xlfn.AGGREGATE(2,5,tblData[[#This Row],[Order ID]])</f>
        <v>1</v>
      </c>
    </row>
    <row r="1571" spans="1:12" x14ac:dyDescent="0.35">
      <c r="A1571">
        <v>21767</v>
      </c>
      <c r="B1571" s="1">
        <v>43735</v>
      </c>
      <c r="C1571" t="s">
        <v>7</v>
      </c>
      <c r="D1571" t="s">
        <v>57</v>
      </c>
      <c r="E1571" t="s">
        <v>58</v>
      </c>
      <c r="F1571">
        <v>13</v>
      </c>
      <c r="G1571" t="s">
        <v>88</v>
      </c>
      <c r="H1571">
        <v>30</v>
      </c>
      <c r="I1571" t="s">
        <v>14</v>
      </c>
      <c r="J1571" t="s">
        <v>34</v>
      </c>
      <c r="K1571" s="5">
        <v>99</v>
      </c>
      <c r="L1571">
        <f>_xlfn.AGGREGATE(2,5,tblData[[#This Row],[Order ID]])</f>
        <v>1</v>
      </c>
    </row>
    <row r="1572" spans="1:12" x14ac:dyDescent="0.35">
      <c r="A1572">
        <v>21768</v>
      </c>
      <c r="B1572" s="1">
        <v>43735</v>
      </c>
      <c r="C1572" t="s">
        <v>12</v>
      </c>
      <c r="D1572" t="s">
        <v>67</v>
      </c>
      <c r="E1572" t="s">
        <v>66</v>
      </c>
      <c r="F1572">
        <v>15</v>
      </c>
      <c r="G1572" t="s">
        <v>45</v>
      </c>
      <c r="H1572">
        <v>24</v>
      </c>
      <c r="I1572" t="s">
        <v>14</v>
      </c>
      <c r="J1572" t="s">
        <v>34</v>
      </c>
      <c r="K1572" s="5">
        <v>33.599999999999994</v>
      </c>
      <c r="L1572">
        <f>_xlfn.AGGREGATE(2,5,tblData[[#This Row],[Order ID]])</f>
        <v>1</v>
      </c>
    </row>
    <row r="1573" spans="1:12" x14ac:dyDescent="0.35">
      <c r="A1573">
        <v>21769</v>
      </c>
      <c r="B1573" s="1">
        <v>43735</v>
      </c>
      <c r="C1573" t="s">
        <v>12</v>
      </c>
      <c r="D1573" t="s">
        <v>67</v>
      </c>
      <c r="E1573" t="s">
        <v>66</v>
      </c>
      <c r="F1573">
        <v>17</v>
      </c>
      <c r="G1573" t="s">
        <v>44</v>
      </c>
      <c r="H1573">
        <v>20</v>
      </c>
      <c r="I1573" t="s">
        <v>14</v>
      </c>
      <c r="J1573" t="s">
        <v>34</v>
      </c>
      <c r="K1573" s="5">
        <v>28</v>
      </c>
      <c r="L1573">
        <f>_xlfn.AGGREGATE(2,5,tblData[[#This Row],[Order ID]])</f>
        <v>1</v>
      </c>
    </row>
    <row r="1574" spans="1:12" x14ac:dyDescent="0.35">
      <c r="A1574">
        <v>21770</v>
      </c>
      <c r="B1574" s="1">
        <v>43735</v>
      </c>
      <c r="C1574" t="s">
        <v>12</v>
      </c>
      <c r="D1574" t="s">
        <v>67</v>
      </c>
      <c r="E1574" t="s">
        <v>66</v>
      </c>
      <c r="F1574">
        <v>14</v>
      </c>
      <c r="G1574" t="s">
        <v>48</v>
      </c>
      <c r="H1574">
        <v>60</v>
      </c>
      <c r="I1574" t="s">
        <v>14</v>
      </c>
      <c r="J1574" t="s">
        <v>34</v>
      </c>
      <c r="K1574" s="5">
        <v>84</v>
      </c>
      <c r="L1574">
        <f>_xlfn.AGGREGATE(2,5,tblData[[#This Row],[Order ID]])</f>
        <v>1</v>
      </c>
    </row>
    <row r="1575" spans="1:12" x14ac:dyDescent="0.35">
      <c r="A1575">
        <v>21771</v>
      </c>
      <c r="B1575" s="1">
        <v>43735</v>
      </c>
      <c r="C1575" t="s">
        <v>12</v>
      </c>
      <c r="D1575" t="s">
        <v>67</v>
      </c>
      <c r="E1575" t="s">
        <v>66</v>
      </c>
      <c r="F1575">
        <v>17</v>
      </c>
      <c r="G1575" t="s">
        <v>44</v>
      </c>
      <c r="H1575">
        <v>28</v>
      </c>
      <c r="I1575" t="s">
        <v>14</v>
      </c>
      <c r="J1575" t="s">
        <v>34</v>
      </c>
      <c r="K1575" s="5">
        <v>39.199999999999996</v>
      </c>
      <c r="L1575">
        <f>_xlfn.AGGREGATE(2,5,tblData[[#This Row],[Order ID]])</f>
        <v>1</v>
      </c>
    </row>
    <row r="1576" spans="1:12" x14ac:dyDescent="0.35">
      <c r="A1576">
        <v>20417</v>
      </c>
      <c r="B1576" s="1">
        <v>43736</v>
      </c>
      <c r="C1576" t="s">
        <v>3</v>
      </c>
      <c r="D1576" t="s">
        <v>62</v>
      </c>
      <c r="E1576" t="s">
        <v>58</v>
      </c>
      <c r="F1576">
        <v>13</v>
      </c>
      <c r="G1576" t="s">
        <v>88</v>
      </c>
      <c r="H1576">
        <v>50</v>
      </c>
      <c r="I1576" t="s">
        <v>24</v>
      </c>
      <c r="J1576" t="s">
        <v>42</v>
      </c>
      <c r="K1576" s="5">
        <v>160</v>
      </c>
      <c r="L1576">
        <f>_xlfn.AGGREGATE(2,5,tblData[[#This Row],[Order ID]])</f>
        <v>1</v>
      </c>
    </row>
    <row r="1577" spans="1:12" x14ac:dyDescent="0.35">
      <c r="A1577">
        <v>20418</v>
      </c>
      <c r="B1577" s="1">
        <v>43736</v>
      </c>
      <c r="C1577" t="s">
        <v>3</v>
      </c>
      <c r="D1577" t="s">
        <v>62</v>
      </c>
      <c r="E1577" t="s">
        <v>58</v>
      </c>
      <c r="F1577">
        <v>18</v>
      </c>
      <c r="G1577" t="s">
        <v>47</v>
      </c>
      <c r="H1577">
        <v>15</v>
      </c>
      <c r="I1577" t="s">
        <v>24</v>
      </c>
      <c r="J1577" t="s">
        <v>42</v>
      </c>
      <c r="K1577" s="5">
        <v>48</v>
      </c>
      <c r="L1577">
        <f>_xlfn.AGGREGATE(2,5,tblData[[#This Row],[Order ID]])</f>
        <v>1</v>
      </c>
    </row>
    <row r="1578" spans="1:12" x14ac:dyDescent="0.35">
      <c r="A1578">
        <v>20419</v>
      </c>
      <c r="B1578" s="1">
        <v>43736</v>
      </c>
      <c r="C1578" t="s">
        <v>3</v>
      </c>
      <c r="D1578" t="s">
        <v>62</v>
      </c>
      <c r="E1578" t="s">
        <v>58</v>
      </c>
      <c r="F1578">
        <v>14</v>
      </c>
      <c r="G1578" t="s">
        <v>48</v>
      </c>
      <c r="H1578">
        <v>40</v>
      </c>
      <c r="I1578" t="s">
        <v>24</v>
      </c>
      <c r="J1578" t="s">
        <v>42</v>
      </c>
      <c r="K1578" s="5">
        <v>128</v>
      </c>
      <c r="L1578">
        <f>_xlfn.AGGREGATE(2,5,tblData[[#This Row],[Order ID]])</f>
        <v>1</v>
      </c>
    </row>
    <row r="1579" spans="1:12" x14ac:dyDescent="0.35">
      <c r="A1579">
        <v>20420</v>
      </c>
      <c r="B1579" s="1">
        <v>43736</v>
      </c>
      <c r="C1579" t="s">
        <v>13</v>
      </c>
      <c r="D1579" t="s">
        <v>61</v>
      </c>
      <c r="E1579" t="s">
        <v>58</v>
      </c>
      <c r="F1579">
        <v>14</v>
      </c>
      <c r="G1579" t="s">
        <v>48</v>
      </c>
      <c r="H1579">
        <v>39</v>
      </c>
      <c r="I1579" t="s">
        <v>8</v>
      </c>
      <c r="J1579" t="s">
        <v>38</v>
      </c>
      <c r="K1579" s="5">
        <v>78</v>
      </c>
      <c r="L1579">
        <f>_xlfn.AGGREGATE(2,5,tblData[[#This Row],[Order ID]])</f>
        <v>1</v>
      </c>
    </row>
    <row r="1580" spans="1:12" x14ac:dyDescent="0.35">
      <c r="A1580">
        <v>20421</v>
      </c>
      <c r="B1580" s="1">
        <v>43736</v>
      </c>
      <c r="C1580" t="s">
        <v>13</v>
      </c>
      <c r="D1580" t="s">
        <v>61</v>
      </c>
      <c r="E1580" t="s">
        <v>58</v>
      </c>
      <c r="F1580">
        <v>15</v>
      </c>
      <c r="G1580" t="s">
        <v>45</v>
      </c>
      <c r="H1580">
        <v>50</v>
      </c>
      <c r="I1580" t="s">
        <v>8</v>
      </c>
      <c r="J1580" t="s">
        <v>38</v>
      </c>
      <c r="K1580" s="5">
        <v>100</v>
      </c>
      <c r="L1580">
        <f>_xlfn.AGGREGATE(2,5,tblData[[#This Row],[Order ID]])</f>
        <v>1</v>
      </c>
    </row>
    <row r="1581" spans="1:12" x14ac:dyDescent="0.35">
      <c r="A1581">
        <v>20422</v>
      </c>
      <c r="B1581" s="1">
        <v>43736</v>
      </c>
      <c r="C1581" t="s">
        <v>13</v>
      </c>
      <c r="D1581" t="s">
        <v>61</v>
      </c>
      <c r="E1581" t="s">
        <v>58</v>
      </c>
      <c r="F1581">
        <v>17</v>
      </c>
      <c r="G1581" t="s">
        <v>44</v>
      </c>
      <c r="H1581">
        <v>35</v>
      </c>
      <c r="I1581" t="s">
        <v>8</v>
      </c>
      <c r="J1581" t="s">
        <v>38</v>
      </c>
      <c r="K1581" s="5">
        <v>70</v>
      </c>
      <c r="L1581">
        <f>_xlfn.AGGREGATE(2,5,tblData[[#This Row],[Order ID]])</f>
        <v>1</v>
      </c>
    </row>
    <row r="1582" spans="1:12" x14ac:dyDescent="0.35">
      <c r="A1582">
        <v>20423</v>
      </c>
      <c r="B1582" s="1">
        <v>43736</v>
      </c>
      <c r="C1582" t="s">
        <v>13</v>
      </c>
      <c r="D1582" t="s">
        <v>61</v>
      </c>
      <c r="E1582" t="s">
        <v>58</v>
      </c>
      <c r="F1582">
        <v>17</v>
      </c>
      <c r="G1582" t="s">
        <v>44</v>
      </c>
      <c r="H1582">
        <v>70</v>
      </c>
      <c r="I1582" t="s">
        <v>8</v>
      </c>
      <c r="J1582" t="s">
        <v>38</v>
      </c>
      <c r="K1582" s="5">
        <v>140</v>
      </c>
      <c r="L1582">
        <f>_xlfn.AGGREGATE(2,5,tblData[[#This Row],[Order ID]])</f>
        <v>1</v>
      </c>
    </row>
    <row r="1583" spans="1:12" x14ac:dyDescent="0.35">
      <c r="A1583">
        <v>20424</v>
      </c>
      <c r="B1583" s="1">
        <v>43736</v>
      </c>
      <c r="C1583" t="s">
        <v>13</v>
      </c>
      <c r="D1583" t="s">
        <v>61</v>
      </c>
      <c r="E1583" t="s">
        <v>58</v>
      </c>
      <c r="F1583">
        <v>18</v>
      </c>
      <c r="G1583" t="s">
        <v>47</v>
      </c>
      <c r="H1583">
        <v>39</v>
      </c>
      <c r="I1583" t="s">
        <v>8</v>
      </c>
      <c r="J1583" t="s">
        <v>38</v>
      </c>
      <c r="K1583" s="5">
        <v>78</v>
      </c>
      <c r="L1583">
        <f>_xlfn.AGGREGATE(2,5,tblData[[#This Row],[Order ID]])</f>
        <v>1</v>
      </c>
    </row>
    <row r="1584" spans="1:12" x14ac:dyDescent="0.35">
      <c r="A1584">
        <v>21772</v>
      </c>
      <c r="B1584" s="1">
        <v>43736</v>
      </c>
      <c r="C1584" t="s">
        <v>16</v>
      </c>
      <c r="D1584" t="s">
        <v>60</v>
      </c>
      <c r="E1584" t="s">
        <v>58</v>
      </c>
      <c r="F1584">
        <v>14</v>
      </c>
      <c r="G1584" t="s">
        <v>48</v>
      </c>
      <c r="H1584">
        <v>20</v>
      </c>
      <c r="I1584" t="s">
        <v>6</v>
      </c>
      <c r="J1584" t="s">
        <v>39</v>
      </c>
      <c r="K1584" s="5">
        <v>56</v>
      </c>
      <c r="L1584">
        <f>_xlfn.AGGREGATE(2,5,tblData[[#This Row],[Order ID]])</f>
        <v>1</v>
      </c>
    </row>
    <row r="1585" spans="1:12" x14ac:dyDescent="0.35">
      <c r="A1585">
        <v>21773</v>
      </c>
      <c r="B1585" s="1">
        <v>43736</v>
      </c>
      <c r="C1585" t="s">
        <v>9</v>
      </c>
      <c r="D1585" t="s">
        <v>52</v>
      </c>
      <c r="E1585" t="s">
        <v>50</v>
      </c>
      <c r="F1585">
        <v>15</v>
      </c>
      <c r="G1585" t="s">
        <v>45</v>
      </c>
      <c r="H1585">
        <v>30</v>
      </c>
      <c r="I1585" t="s">
        <v>8</v>
      </c>
      <c r="J1585" t="s">
        <v>38</v>
      </c>
      <c r="K1585" s="5">
        <v>45</v>
      </c>
      <c r="L1585">
        <f>_xlfn.AGGREGATE(2,5,tblData[[#This Row],[Order ID]])</f>
        <v>1</v>
      </c>
    </row>
    <row r="1586" spans="1:12" x14ac:dyDescent="0.35">
      <c r="A1586">
        <v>21774</v>
      </c>
      <c r="B1586" s="1">
        <v>43736</v>
      </c>
      <c r="C1586" t="s">
        <v>9</v>
      </c>
      <c r="D1586" t="s">
        <v>52</v>
      </c>
      <c r="E1586" t="s">
        <v>50</v>
      </c>
      <c r="F1586">
        <v>18</v>
      </c>
      <c r="G1586" t="s">
        <v>47</v>
      </c>
      <c r="H1586">
        <v>30</v>
      </c>
      <c r="I1586" t="s">
        <v>8</v>
      </c>
      <c r="J1586" t="s">
        <v>38</v>
      </c>
      <c r="K1586" s="5">
        <v>45</v>
      </c>
      <c r="L1586">
        <f>_xlfn.AGGREGATE(2,5,tblData[[#This Row],[Order ID]])</f>
        <v>1</v>
      </c>
    </row>
    <row r="1587" spans="1:12" x14ac:dyDescent="0.35">
      <c r="A1587">
        <v>21775</v>
      </c>
      <c r="B1587" s="1">
        <v>43736</v>
      </c>
      <c r="C1587" t="s">
        <v>5</v>
      </c>
      <c r="D1587" t="s">
        <v>65</v>
      </c>
      <c r="E1587" t="s">
        <v>66</v>
      </c>
      <c r="F1587">
        <v>18</v>
      </c>
      <c r="G1587" t="s">
        <v>47</v>
      </c>
      <c r="H1587">
        <v>15</v>
      </c>
      <c r="I1587" t="s">
        <v>21</v>
      </c>
      <c r="J1587" t="s">
        <v>41</v>
      </c>
      <c r="K1587" s="5">
        <v>21</v>
      </c>
      <c r="L1587">
        <f>_xlfn.AGGREGATE(2,5,tblData[[#This Row],[Order ID]])</f>
        <v>1</v>
      </c>
    </row>
    <row r="1588" spans="1:12" x14ac:dyDescent="0.35">
      <c r="A1588">
        <v>21776</v>
      </c>
      <c r="B1588" s="1">
        <v>43736</v>
      </c>
      <c r="C1588" t="s">
        <v>5</v>
      </c>
      <c r="D1588" t="s">
        <v>65</v>
      </c>
      <c r="E1588" t="s">
        <v>66</v>
      </c>
      <c r="F1588">
        <v>18</v>
      </c>
      <c r="G1588" t="s">
        <v>47</v>
      </c>
      <c r="H1588">
        <v>4</v>
      </c>
      <c r="I1588" t="s">
        <v>21</v>
      </c>
      <c r="J1588" t="s">
        <v>41</v>
      </c>
      <c r="K1588" s="5">
        <v>5.6</v>
      </c>
      <c r="L1588">
        <f>_xlfn.AGGREGATE(2,5,tblData[[#This Row],[Order ID]])</f>
        <v>1</v>
      </c>
    </row>
    <row r="1589" spans="1:12" x14ac:dyDescent="0.35">
      <c r="A1589">
        <v>20425</v>
      </c>
      <c r="B1589" s="1">
        <v>43737</v>
      </c>
      <c r="C1589" t="s">
        <v>3</v>
      </c>
      <c r="D1589" t="s">
        <v>62</v>
      </c>
      <c r="E1589" t="s">
        <v>58</v>
      </c>
      <c r="F1589">
        <v>14</v>
      </c>
      <c r="G1589" t="s">
        <v>48</v>
      </c>
      <c r="H1589">
        <v>120</v>
      </c>
      <c r="I1589" t="s">
        <v>21</v>
      </c>
      <c r="J1589" t="s">
        <v>41</v>
      </c>
      <c r="K1589" s="5">
        <v>384</v>
      </c>
      <c r="L1589">
        <f>_xlfn.AGGREGATE(2,5,tblData[[#This Row],[Order ID]])</f>
        <v>1</v>
      </c>
    </row>
    <row r="1590" spans="1:12" x14ac:dyDescent="0.35">
      <c r="A1590">
        <v>20426</v>
      </c>
      <c r="B1590" s="1">
        <v>43737</v>
      </c>
      <c r="C1590" t="s">
        <v>3</v>
      </c>
      <c r="D1590" t="s">
        <v>62</v>
      </c>
      <c r="E1590" t="s">
        <v>58</v>
      </c>
      <c r="F1590">
        <v>13</v>
      </c>
      <c r="G1590" t="s">
        <v>88</v>
      </c>
      <c r="H1590">
        <v>84</v>
      </c>
      <c r="I1590" t="s">
        <v>21</v>
      </c>
      <c r="J1590" t="s">
        <v>41</v>
      </c>
      <c r="K1590" s="5">
        <v>268.8</v>
      </c>
      <c r="L1590">
        <f>_xlfn.AGGREGATE(2,5,tblData[[#This Row],[Order ID]])</f>
        <v>1</v>
      </c>
    </row>
    <row r="1591" spans="1:12" x14ac:dyDescent="0.35">
      <c r="A1591">
        <v>20427</v>
      </c>
      <c r="B1591" s="1">
        <v>43737</v>
      </c>
      <c r="C1591" t="s">
        <v>3</v>
      </c>
      <c r="D1591" t="s">
        <v>62</v>
      </c>
      <c r="E1591" t="s">
        <v>58</v>
      </c>
      <c r="F1591">
        <v>14</v>
      </c>
      <c r="G1591" t="s">
        <v>48</v>
      </c>
      <c r="H1591">
        <v>50</v>
      </c>
      <c r="I1591" t="s">
        <v>21</v>
      </c>
      <c r="J1591" t="s">
        <v>41</v>
      </c>
      <c r="K1591" s="5">
        <v>160</v>
      </c>
      <c r="L1591">
        <f>_xlfn.AGGREGATE(2,5,tblData[[#This Row],[Order ID]])</f>
        <v>1</v>
      </c>
    </row>
    <row r="1592" spans="1:12" x14ac:dyDescent="0.35">
      <c r="A1592">
        <v>20428</v>
      </c>
      <c r="B1592" s="1">
        <v>43737</v>
      </c>
      <c r="C1592" t="s">
        <v>3</v>
      </c>
      <c r="D1592" t="s">
        <v>62</v>
      </c>
      <c r="E1592" t="s">
        <v>58</v>
      </c>
      <c r="F1592">
        <v>14</v>
      </c>
      <c r="G1592" t="s">
        <v>48</v>
      </c>
      <c r="H1592">
        <v>16</v>
      </c>
      <c r="I1592" t="s">
        <v>21</v>
      </c>
      <c r="J1592" t="s">
        <v>41</v>
      </c>
      <c r="K1592" s="5">
        <v>51.2</v>
      </c>
      <c r="L1592">
        <f>_xlfn.AGGREGATE(2,5,tblData[[#This Row],[Order ID]])</f>
        <v>1</v>
      </c>
    </row>
    <row r="1593" spans="1:12" x14ac:dyDescent="0.35">
      <c r="A1593">
        <v>20429</v>
      </c>
      <c r="B1593" s="1">
        <v>43737</v>
      </c>
      <c r="C1593" t="s">
        <v>3</v>
      </c>
      <c r="D1593" t="s">
        <v>62</v>
      </c>
      <c r="E1593" t="s">
        <v>58</v>
      </c>
      <c r="F1593">
        <v>13</v>
      </c>
      <c r="G1593" t="s">
        <v>88</v>
      </c>
      <c r="H1593">
        <v>16</v>
      </c>
      <c r="I1593" t="s">
        <v>21</v>
      </c>
      <c r="J1593" t="s">
        <v>41</v>
      </c>
      <c r="K1593" s="5">
        <v>51.2</v>
      </c>
      <c r="L1593">
        <f>_xlfn.AGGREGATE(2,5,tblData[[#This Row],[Order ID]])</f>
        <v>1</v>
      </c>
    </row>
    <row r="1594" spans="1:12" x14ac:dyDescent="0.35">
      <c r="A1594">
        <v>21778</v>
      </c>
      <c r="B1594" s="1">
        <v>43737</v>
      </c>
      <c r="C1594" t="s">
        <v>29</v>
      </c>
      <c r="D1594" t="s">
        <v>49</v>
      </c>
      <c r="E1594" t="s">
        <v>50</v>
      </c>
      <c r="F1594">
        <v>14</v>
      </c>
      <c r="G1594" t="s">
        <v>48</v>
      </c>
      <c r="H1594">
        <v>12</v>
      </c>
      <c r="I1594" t="s">
        <v>6</v>
      </c>
      <c r="J1594" t="s">
        <v>39</v>
      </c>
      <c r="K1594" s="5">
        <v>14.399999999999999</v>
      </c>
      <c r="L1594">
        <f>_xlfn.AGGREGATE(2,5,tblData[[#This Row],[Order ID]])</f>
        <v>1</v>
      </c>
    </row>
    <row r="1595" spans="1:12" x14ac:dyDescent="0.35">
      <c r="A1595">
        <v>21779</v>
      </c>
      <c r="B1595" s="1">
        <v>43737</v>
      </c>
      <c r="C1595" t="s">
        <v>27</v>
      </c>
      <c r="D1595" t="s">
        <v>68</v>
      </c>
      <c r="E1595" t="s">
        <v>66</v>
      </c>
      <c r="F1595">
        <v>13</v>
      </c>
      <c r="G1595" t="s">
        <v>88</v>
      </c>
      <c r="H1595">
        <v>15</v>
      </c>
      <c r="I1595" t="s">
        <v>4</v>
      </c>
      <c r="J1595" t="s">
        <v>35</v>
      </c>
      <c r="K1595" s="5">
        <v>25.5</v>
      </c>
      <c r="L1595">
        <f>_xlfn.AGGREGATE(2,5,tblData[[#This Row],[Order ID]])</f>
        <v>1</v>
      </c>
    </row>
    <row r="1596" spans="1:12" x14ac:dyDescent="0.35">
      <c r="A1596">
        <v>21780</v>
      </c>
      <c r="B1596" s="1">
        <v>43737</v>
      </c>
      <c r="C1596" t="s">
        <v>27</v>
      </c>
      <c r="D1596" t="s">
        <v>68</v>
      </c>
      <c r="E1596" t="s">
        <v>66</v>
      </c>
      <c r="F1596">
        <v>17</v>
      </c>
      <c r="G1596" t="s">
        <v>44</v>
      </c>
      <c r="H1596">
        <v>24</v>
      </c>
      <c r="I1596" t="s">
        <v>4</v>
      </c>
      <c r="J1596" t="s">
        <v>35</v>
      </c>
      <c r="K1596" s="5">
        <v>40.799999999999997</v>
      </c>
      <c r="L1596">
        <f>_xlfn.AGGREGATE(2,5,tblData[[#This Row],[Order ID]])</f>
        <v>1</v>
      </c>
    </row>
    <row r="1597" spans="1:12" x14ac:dyDescent="0.35">
      <c r="A1597">
        <v>21781</v>
      </c>
      <c r="B1597" s="1">
        <v>43737</v>
      </c>
      <c r="C1597" t="s">
        <v>3</v>
      </c>
      <c r="D1597" t="s">
        <v>62</v>
      </c>
      <c r="E1597" t="s">
        <v>58</v>
      </c>
      <c r="F1597">
        <v>13</v>
      </c>
      <c r="G1597" t="s">
        <v>88</v>
      </c>
      <c r="H1597">
        <v>15</v>
      </c>
      <c r="I1597" t="s">
        <v>17</v>
      </c>
      <c r="J1597" t="s">
        <v>40</v>
      </c>
      <c r="K1597" s="5">
        <v>48</v>
      </c>
      <c r="L1597">
        <f>_xlfn.AGGREGATE(2,5,tblData[[#This Row],[Order ID]])</f>
        <v>1</v>
      </c>
    </row>
    <row r="1598" spans="1:12" x14ac:dyDescent="0.35">
      <c r="A1598">
        <v>21782</v>
      </c>
      <c r="B1598" s="1">
        <v>43737</v>
      </c>
      <c r="C1598" t="s">
        <v>3</v>
      </c>
      <c r="D1598" t="s">
        <v>62</v>
      </c>
      <c r="E1598" t="s">
        <v>58</v>
      </c>
      <c r="F1598">
        <v>15</v>
      </c>
      <c r="G1598" t="s">
        <v>45</v>
      </c>
      <c r="H1598">
        <v>18</v>
      </c>
      <c r="I1598" t="s">
        <v>17</v>
      </c>
      <c r="J1598" t="s">
        <v>40</v>
      </c>
      <c r="K1598" s="5">
        <v>57.6</v>
      </c>
      <c r="L1598">
        <f>_xlfn.AGGREGATE(2,5,tblData[[#This Row],[Order ID]])</f>
        <v>1</v>
      </c>
    </row>
    <row r="1599" spans="1:12" x14ac:dyDescent="0.35">
      <c r="A1599">
        <v>21783</v>
      </c>
      <c r="B1599" s="1">
        <v>43737</v>
      </c>
      <c r="C1599" t="s">
        <v>3</v>
      </c>
      <c r="D1599" t="s">
        <v>62</v>
      </c>
      <c r="E1599" t="s">
        <v>58</v>
      </c>
      <c r="F1599">
        <v>13</v>
      </c>
      <c r="G1599" t="s">
        <v>88</v>
      </c>
      <c r="H1599">
        <v>20</v>
      </c>
      <c r="I1599" t="s">
        <v>17</v>
      </c>
      <c r="J1599" t="s">
        <v>40</v>
      </c>
      <c r="K1599" s="5">
        <v>64</v>
      </c>
      <c r="L1599">
        <f>_xlfn.AGGREGATE(2,5,tblData[[#This Row],[Order ID]])</f>
        <v>1</v>
      </c>
    </row>
    <row r="1600" spans="1:12" x14ac:dyDescent="0.35">
      <c r="A1600">
        <v>20430</v>
      </c>
      <c r="B1600" s="1">
        <v>43738</v>
      </c>
      <c r="C1600" t="s">
        <v>25</v>
      </c>
      <c r="D1600" t="s">
        <v>59</v>
      </c>
      <c r="E1600" t="s">
        <v>58</v>
      </c>
      <c r="F1600">
        <v>17</v>
      </c>
      <c r="G1600" t="s">
        <v>44</v>
      </c>
      <c r="H1600">
        <v>20</v>
      </c>
      <c r="I1600" t="s">
        <v>21</v>
      </c>
      <c r="J1600" t="s">
        <v>41</v>
      </c>
      <c r="K1600" s="5">
        <v>50</v>
      </c>
      <c r="L1600">
        <f>_xlfn.AGGREGATE(2,5,tblData[[#This Row],[Order ID]])</f>
        <v>1</v>
      </c>
    </row>
    <row r="1601" spans="1:12" x14ac:dyDescent="0.35">
      <c r="A1601">
        <v>20431</v>
      </c>
      <c r="B1601" s="1">
        <v>43738</v>
      </c>
      <c r="C1601" t="s">
        <v>25</v>
      </c>
      <c r="D1601" t="s">
        <v>59</v>
      </c>
      <c r="E1601" t="s">
        <v>58</v>
      </c>
      <c r="F1601">
        <v>16</v>
      </c>
      <c r="G1601" t="s">
        <v>46</v>
      </c>
      <c r="H1601">
        <v>80</v>
      </c>
      <c r="I1601" t="s">
        <v>21</v>
      </c>
      <c r="J1601" t="s">
        <v>41</v>
      </c>
      <c r="K1601" s="5">
        <v>200</v>
      </c>
      <c r="L1601">
        <f>_xlfn.AGGREGATE(2,5,tblData[[#This Row],[Order ID]])</f>
        <v>1</v>
      </c>
    </row>
    <row r="1602" spans="1:12" x14ac:dyDescent="0.35">
      <c r="A1602">
        <v>20432</v>
      </c>
      <c r="B1602" s="1">
        <v>43738</v>
      </c>
      <c r="C1602" t="s">
        <v>25</v>
      </c>
      <c r="D1602" t="s">
        <v>59</v>
      </c>
      <c r="E1602" t="s">
        <v>58</v>
      </c>
      <c r="F1602">
        <v>16</v>
      </c>
      <c r="G1602" t="s">
        <v>46</v>
      </c>
      <c r="H1602">
        <v>25</v>
      </c>
      <c r="I1602" t="s">
        <v>21</v>
      </c>
      <c r="J1602" t="s">
        <v>41</v>
      </c>
      <c r="K1602" s="5">
        <v>62.5</v>
      </c>
      <c r="L1602">
        <f>_xlfn.AGGREGATE(2,5,tblData[[#This Row],[Order ID]])</f>
        <v>1</v>
      </c>
    </row>
    <row r="1603" spans="1:12" x14ac:dyDescent="0.35">
      <c r="A1603">
        <v>20433</v>
      </c>
      <c r="B1603" s="1">
        <v>43738</v>
      </c>
      <c r="C1603" t="s">
        <v>23</v>
      </c>
      <c r="D1603" t="s">
        <v>56</v>
      </c>
      <c r="E1603" t="s">
        <v>50</v>
      </c>
      <c r="F1603">
        <v>17</v>
      </c>
      <c r="G1603" t="s">
        <v>44</v>
      </c>
      <c r="H1603">
        <v>6</v>
      </c>
      <c r="I1603" t="s">
        <v>8</v>
      </c>
      <c r="J1603" t="s">
        <v>38</v>
      </c>
      <c r="K1603" s="5">
        <v>6</v>
      </c>
      <c r="L1603">
        <f>_xlfn.AGGREGATE(2,5,tblData[[#This Row],[Order ID]])</f>
        <v>1</v>
      </c>
    </row>
    <row r="1604" spans="1:12" x14ac:dyDescent="0.35">
      <c r="A1604">
        <v>20434</v>
      </c>
      <c r="B1604" s="1">
        <v>43738</v>
      </c>
      <c r="C1604" t="s">
        <v>23</v>
      </c>
      <c r="D1604" t="s">
        <v>56</v>
      </c>
      <c r="E1604" t="s">
        <v>50</v>
      </c>
      <c r="F1604">
        <v>15</v>
      </c>
      <c r="G1604" t="s">
        <v>45</v>
      </c>
      <c r="H1604">
        <v>6</v>
      </c>
      <c r="I1604" t="s">
        <v>8</v>
      </c>
      <c r="J1604" t="s">
        <v>38</v>
      </c>
      <c r="K1604" s="5">
        <v>6</v>
      </c>
      <c r="L1604">
        <f>_xlfn.AGGREGATE(2,5,tblData[[#This Row],[Order ID]])</f>
        <v>1</v>
      </c>
    </row>
    <row r="1605" spans="1:12" x14ac:dyDescent="0.35">
      <c r="A1605">
        <v>20435</v>
      </c>
      <c r="B1605" s="1">
        <v>43738</v>
      </c>
      <c r="C1605" t="s">
        <v>23</v>
      </c>
      <c r="D1605" t="s">
        <v>56</v>
      </c>
      <c r="E1605" t="s">
        <v>50</v>
      </c>
      <c r="F1605">
        <v>13</v>
      </c>
      <c r="G1605" t="s">
        <v>88</v>
      </c>
      <c r="H1605">
        <v>4</v>
      </c>
      <c r="I1605" t="s">
        <v>8</v>
      </c>
      <c r="J1605" t="s">
        <v>38</v>
      </c>
      <c r="K1605" s="5">
        <v>4</v>
      </c>
      <c r="L1605">
        <f>_xlfn.AGGREGATE(2,5,tblData[[#This Row],[Order ID]])</f>
        <v>1</v>
      </c>
    </row>
    <row r="1606" spans="1:12" x14ac:dyDescent="0.35">
      <c r="A1606">
        <v>21784</v>
      </c>
      <c r="B1606" s="1">
        <v>43738</v>
      </c>
      <c r="C1606" t="s">
        <v>23</v>
      </c>
      <c r="D1606" t="s">
        <v>56</v>
      </c>
      <c r="E1606" t="s">
        <v>50</v>
      </c>
      <c r="F1606">
        <v>15</v>
      </c>
      <c r="G1606" t="s">
        <v>45</v>
      </c>
      <c r="H1606">
        <v>25</v>
      </c>
      <c r="I1606" t="s">
        <v>24</v>
      </c>
      <c r="J1606" t="s">
        <v>42</v>
      </c>
      <c r="K1606" s="5">
        <v>25</v>
      </c>
      <c r="L1606">
        <f>_xlfn.AGGREGATE(2,5,tblData[[#This Row],[Order ID]])</f>
        <v>1</v>
      </c>
    </row>
    <row r="1607" spans="1:12" x14ac:dyDescent="0.35">
      <c r="A1607">
        <v>21785</v>
      </c>
      <c r="B1607" s="1">
        <v>43738</v>
      </c>
      <c r="C1607" t="s">
        <v>23</v>
      </c>
      <c r="D1607" t="s">
        <v>56</v>
      </c>
      <c r="E1607" t="s">
        <v>50</v>
      </c>
      <c r="F1607">
        <v>18</v>
      </c>
      <c r="G1607" t="s">
        <v>47</v>
      </c>
      <c r="H1607">
        <v>30</v>
      </c>
      <c r="I1607" t="s">
        <v>24</v>
      </c>
      <c r="J1607" t="s">
        <v>42</v>
      </c>
      <c r="K1607" s="5">
        <v>30</v>
      </c>
      <c r="L1607">
        <f>_xlfn.AGGREGATE(2,5,tblData[[#This Row],[Order ID]])</f>
        <v>1</v>
      </c>
    </row>
    <row r="1608" spans="1:12" x14ac:dyDescent="0.35">
      <c r="A1608">
        <v>21786</v>
      </c>
      <c r="B1608" s="1">
        <v>43738</v>
      </c>
      <c r="C1608" t="s">
        <v>27</v>
      </c>
      <c r="D1608" t="s">
        <v>68</v>
      </c>
      <c r="E1608" t="s">
        <v>66</v>
      </c>
      <c r="F1608">
        <v>14</v>
      </c>
      <c r="G1608" t="s">
        <v>48</v>
      </c>
      <c r="H1608">
        <v>42</v>
      </c>
      <c r="I1608" t="s">
        <v>24</v>
      </c>
      <c r="J1608" t="s">
        <v>42</v>
      </c>
      <c r="K1608" s="5">
        <v>71.399999999999991</v>
      </c>
      <c r="L1608">
        <f>_xlfn.AGGREGATE(2,5,tblData[[#This Row],[Order ID]])</f>
        <v>1</v>
      </c>
    </row>
    <row r="1609" spans="1:12" x14ac:dyDescent="0.35">
      <c r="A1609">
        <v>21787</v>
      </c>
      <c r="B1609" s="1">
        <v>43738</v>
      </c>
      <c r="C1609" t="s">
        <v>5</v>
      </c>
      <c r="D1609" t="s">
        <v>65</v>
      </c>
      <c r="E1609" t="s">
        <v>66</v>
      </c>
      <c r="F1609">
        <v>15</v>
      </c>
      <c r="G1609" t="s">
        <v>45</v>
      </c>
      <c r="H1609">
        <v>10</v>
      </c>
      <c r="I1609" t="s">
        <v>8</v>
      </c>
      <c r="J1609" t="s">
        <v>38</v>
      </c>
      <c r="K1609" s="5">
        <v>14</v>
      </c>
      <c r="L1609">
        <f>_xlfn.AGGREGATE(2,5,tblData[[#This Row],[Order ID]])</f>
        <v>1</v>
      </c>
    </row>
    <row r="1610" spans="1:12" x14ac:dyDescent="0.35">
      <c r="A1610">
        <v>21788</v>
      </c>
      <c r="B1610" s="1">
        <v>43738</v>
      </c>
      <c r="C1610" t="s">
        <v>5</v>
      </c>
      <c r="D1610" t="s">
        <v>65</v>
      </c>
      <c r="E1610" t="s">
        <v>66</v>
      </c>
      <c r="F1610">
        <v>13</v>
      </c>
      <c r="G1610" t="s">
        <v>88</v>
      </c>
      <c r="H1610">
        <v>4</v>
      </c>
      <c r="I1610" t="s">
        <v>8</v>
      </c>
      <c r="J1610" t="s">
        <v>38</v>
      </c>
      <c r="K1610" s="5">
        <v>5.6</v>
      </c>
      <c r="L1610">
        <f>_xlfn.AGGREGATE(2,5,tblData[[#This Row],[Order ID]])</f>
        <v>1</v>
      </c>
    </row>
    <row r="1611" spans="1:12" x14ac:dyDescent="0.35">
      <c r="A1611">
        <v>20436</v>
      </c>
      <c r="B1611" s="1">
        <v>43739</v>
      </c>
      <c r="C1611" t="s">
        <v>15</v>
      </c>
      <c r="D1611" t="s">
        <v>51</v>
      </c>
      <c r="E1611" t="s">
        <v>50</v>
      </c>
      <c r="F1611">
        <v>18</v>
      </c>
      <c r="G1611" t="s">
        <v>47</v>
      </c>
      <c r="H1611">
        <v>9</v>
      </c>
      <c r="I1611" t="s">
        <v>6</v>
      </c>
      <c r="J1611" t="s">
        <v>39</v>
      </c>
      <c r="K1611" s="5">
        <v>21.599999999999998</v>
      </c>
      <c r="L1611">
        <f>_xlfn.AGGREGATE(2,5,tblData[[#This Row],[Order ID]])</f>
        <v>1</v>
      </c>
    </row>
    <row r="1612" spans="1:12" x14ac:dyDescent="0.35">
      <c r="A1612">
        <v>20437</v>
      </c>
      <c r="B1612" s="1">
        <v>43739</v>
      </c>
      <c r="C1612" t="s">
        <v>15</v>
      </c>
      <c r="D1612" t="s">
        <v>51</v>
      </c>
      <c r="E1612" t="s">
        <v>50</v>
      </c>
      <c r="F1612">
        <v>15</v>
      </c>
      <c r="G1612" t="s">
        <v>45</v>
      </c>
      <c r="H1612">
        <v>5</v>
      </c>
      <c r="I1612" t="s">
        <v>6</v>
      </c>
      <c r="J1612" t="s">
        <v>39</v>
      </c>
      <c r="K1612" s="5">
        <v>12</v>
      </c>
      <c r="L1612">
        <f>_xlfn.AGGREGATE(2,5,tblData[[#This Row],[Order ID]])</f>
        <v>1</v>
      </c>
    </row>
    <row r="1613" spans="1:12" x14ac:dyDescent="0.35">
      <c r="A1613">
        <v>20438</v>
      </c>
      <c r="B1613" s="1">
        <v>43739</v>
      </c>
      <c r="C1613" t="s">
        <v>15</v>
      </c>
      <c r="D1613" t="s">
        <v>51</v>
      </c>
      <c r="E1613" t="s">
        <v>50</v>
      </c>
      <c r="F1613">
        <v>15</v>
      </c>
      <c r="G1613" t="s">
        <v>45</v>
      </c>
      <c r="H1613">
        <v>15</v>
      </c>
      <c r="I1613" t="s">
        <v>6</v>
      </c>
      <c r="J1613" t="s">
        <v>39</v>
      </c>
      <c r="K1613" s="5">
        <v>36</v>
      </c>
      <c r="L1613">
        <f>_xlfn.AGGREGATE(2,5,tblData[[#This Row],[Order ID]])</f>
        <v>1</v>
      </c>
    </row>
    <row r="1614" spans="1:12" x14ac:dyDescent="0.35">
      <c r="A1614">
        <v>21789</v>
      </c>
      <c r="B1614" s="1">
        <v>43741</v>
      </c>
      <c r="C1614" t="s">
        <v>18</v>
      </c>
      <c r="D1614" t="s">
        <v>55</v>
      </c>
      <c r="E1614" t="s">
        <v>50</v>
      </c>
      <c r="F1614">
        <v>15</v>
      </c>
      <c r="G1614" t="s">
        <v>45</v>
      </c>
      <c r="H1614">
        <v>50</v>
      </c>
      <c r="I1614" t="s">
        <v>17</v>
      </c>
      <c r="J1614" t="s">
        <v>40</v>
      </c>
      <c r="K1614" s="5">
        <v>330</v>
      </c>
      <c r="L1614">
        <f>_xlfn.AGGREGATE(2,5,tblData[[#This Row],[Order ID]])</f>
        <v>1</v>
      </c>
    </row>
    <row r="1615" spans="1:12" x14ac:dyDescent="0.35">
      <c r="A1615">
        <v>21791</v>
      </c>
      <c r="B1615" s="1">
        <v>43741</v>
      </c>
      <c r="C1615" t="s">
        <v>5</v>
      </c>
      <c r="D1615" t="s">
        <v>65</v>
      </c>
      <c r="E1615" t="s">
        <v>66</v>
      </c>
      <c r="F1615">
        <v>15</v>
      </c>
      <c r="G1615" t="s">
        <v>45</v>
      </c>
      <c r="H1615">
        <v>30</v>
      </c>
      <c r="I1615" t="s">
        <v>8</v>
      </c>
      <c r="J1615" t="s">
        <v>38</v>
      </c>
      <c r="K1615" s="5">
        <v>42</v>
      </c>
      <c r="L1615">
        <f>_xlfn.AGGREGATE(2,5,tblData[[#This Row],[Order ID]])</f>
        <v>1</v>
      </c>
    </row>
    <row r="1616" spans="1:12" x14ac:dyDescent="0.35">
      <c r="A1616">
        <v>21792</v>
      </c>
      <c r="B1616" s="1">
        <v>43741</v>
      </c>
      <c r="C1616" t="s">
        <v>5</v>
      </c>
      <c r="D1616" t="s">
        <v>65</v>
      </c>
      <c r="E1616" t="s">
        <v>66</v>
      </c>
      <c r="F1616">
        <v>18</v>
      </c>
      <c r="G1616" t="s">
        <v>47</v>
      </c>
      <c r="H1616">
        <v>10</v>
      </c>
      <c r="I1616" t="s">
        <v>8</v>
      </c>
      <c r="J1616" t="s">
        <v>38</v>
      </c>
      <c r="K1616" s="5">
        <v>14</v>
      </c>
      <c r="L1616">
        <f>_xlfn.AGGREGATE(2,5,tblData[[#This Row],[Order ID]])</f>
        <v>1</v>
      </c>
    </row>
    <row r="1617" spans="1:12" x14ac:dyDescent="0.35">
      <c r="A1617">
        <v>21793</v>
      </c>
      <c r="B1617" s="1">
        <v>43741</v>
      </c>
      <c r="C1617" t="s">
        <v>13</v>
      </c>
      <c r="D1617" t="s">
        <v>61</v>
      </c>
      <c r="E1617" t="s">
        <v>58</v>
      </c>
      <c r="F1617">
        <v>16</v>
      </c>
      <c r="G1617" t="s">
        <v>46</v>
      </c>
      <c r="H1617">
        <v>35</v>
      </c>
      <c r="I1617" t="s">
        <v>21</v>
      </c>
      <c r="J1617" t="s">
        <v>41</v>
      </c>
      <c r="K1617" s="5">
        <v>70</v>
      </c>
      <c r="L1617">
        <f>_xlfn.AGGREGATE(2,5,tblData[[#This Row],[Order ID]])</f>
        <v>1</v>
      </c>
    </row>
    <row r="1618" spans="1:12" x14ac:dyDescent="0.35">
      <c r="A1618">
        <v>21794</v>
      </c>
      <c r="B1618" s="1">
        <v>43741</v>
      </c>
      <c r="C1618" t="s">
        <v>13</v>
      </c>
      <c r="D1618" t="s">
        <v>61</v>
      </c>
      <c r="E1618" t="s">
        <v>58</v>
      </c>
      <c r="F1618">
        <v>13</v>
      </c>
      <c r="G1618" t="s">
        <v>88</v>
      </c>
      <c r="H1618">
        <v>20</v>
      </c>
      <c r="I1618" t="s">
        <v>21</v>
      </c>
      <c r="J1618" t="s">
        <v>41</v>
      </c>
      <c r="K1618" s="5">
        <v>40</v>
      </c>
      <c r="L1618">
        <f>_xlfn.AGGREGATE(2,5,tblData[[#This Row],[Order ID]])</f>
        <v>1</v>
      </c>
    </row>
    <row r="1619" spans="1:12" x14ac:dyDescent="0.35">
      <c r="A1619">
        <v>21795</v>
      </c>
      <c r="B1619" s="1">
        <v>43741</v>
      </c>
      <c r="C1619" t="s">
        <v>13</v>
      </c>
      <c r="D1619" t="s">
        <v>61</v>
      </c>
      <c r="E1619" t="s">
        <v>58</v>
      </c>
      <c r="F1619">
        <v>17</v>
      </c>
      <c r="G1619" t="s">
        <v>44</v>
      </c>
      <c r="H1619">
        <v>25</v>
      </c>
      <c r="I1619" t="s">
        <v>21</v>
      </c>
      <c r="J1619" t="s">
        <v>41</v>
      </c>
      <c r="K1619" s="5">
        <v>50</v>
      </c>
      <c r="L1619">
        <f>_xlfn.AGGREGATE(2,5,tblData[[#This Row],[Order ID]])</f>
        <v>1</v>
      </c>
    </row>
    <row r="1620" spans="1:12" x14ac:dyDescent="0.35">
      <c r="A1620">
        <v>20439</v>
      </c>
      <c r="B1620" s="1">
        <v>43742</v>
      </c>
      <c r="C1620" t="s">
        <v>9</v>
      </c>
      <c r="D1620" t="s">
        <v>52</v>
      </c>
      <c r="E1620" t="s">
        <v>50</v>
      </c>
      <c r="F1620">
        <v>16</v>
      </c>
      <c r="G1620" t="s">
        <v>46</v>
      </c>
      <c r="H1620">
        <v>16</v>
      </c>
      <c r="I1620" t="s">
        <v>4</v>
      </c>
      <c r="J1620" t="s">
        <v>35</v>
      </c>
      <c r="K1620" s="5">
        <v>24</v>
      </c>
      <c r="L1620">
        <f>_xlfn.AGGREGATE(2,5,tblData[[#This Row],[Order ID]])</f>
        <v>1</v>
      </c>
    </row>
    <row r="1621" spans="1:12" x14ac:dyDescent="0.35">
      <c r="A1621">
        <v>20440</v>
      </c>
      <c r="B1621" s="1">
        <v>43742</v>
      </c>
      <c r="C1621" t="s">
        <v>9</v>
      </c>
      <c r="D1621" t="s">
        <v>52</v>
      </c>
      <c r="E1621" t="s">
        <v>50</v>
      </c>
      <c r="F1621">
        <v>17</v>
      </c>
      <c r="G1621" t="s">
        <v>44</v>
      </c>
      <c r="H1621">
        <v>40</v>
      </c>
      <c r="I1621" t="s">
        <v>4</v>
      </c>
      <c r="J1621" t="s">
        <v>35</v>
      </c>
      <c r="K1621" s="5">
        <v>60</v>
      </c>
      <c r="L1621">
        <f>_xlfn.AGGREGATE(2,5,tblData[[#This Row],[Order ID]])</f>
        <v>1</v>
      </c>
    </row>
    <row r="1622" spans="1:12" x14ac:dyDescent="0.35">
      <c r="A1622">
        <v>20441</v>
      </c>
      <c r="B1622" s="1">
        <v>43742</v>
      </c>
      <c r="C1622" t="s">
        <v>9</v>
      </c>
      <c r="D1622" t="s">
        <v>52</v>
      </c>
      <c r="E1622" t="s">
        <v>50</v>
      </c>
      <c r="F1622">
        <v>13</v>
      </c>
      <c r="G1622" t="s">
        <v>88</v>
      </c>
      <c r="H1622">
        <v>10</v>
      </c>
      <c r="I1622" t="s">
        <v>4</v>
      </c>
      <c r="J1622" t="s">
        <v>35</v>
      </c>
      <c r="K1622" s="5">
        <v>15</v>
      </c>
      <c r="L1622">
        <f>_xlfn.AGGREGATE(2,5,tblData[[#This Row],[Order ID]])</f>
        <v>1</v>
      </c>
    </row>
    <row r="1623" spans="1:12" x14ac:dyDescent="0.35">
      <c r="A1623">
        <v>21796</v>
      </c>
      <c r="B1623" s="1">
        <v>43742</v>
      </c>
      <c r="C1623" t="s">
        <v>31</v>
      </c>
      <c r="D1623" t="s">
        <v>53</v>
      </c>
      <c r="E1623" t="s">
        <v>50</v>
      </c>
      <c r="F1623">
        <v>13</v>
      </c>
      <c r="G1623" t="s">
        <v>88</v>
      </c>
      <c r="H1623">
        <v>10</v>
      </c>
      <c r="I1623" t="s">
        <v>17</v>
      </c>
      <c r="J1623" t="s">
        <v>40</v>
      </c>
      <c r="K1623" s="5">
        <v>18</v>
      </c>
      <c r="L1623">
        <f>_xlfn.AGGREGATE(2,5,tblData[[#This Row],[Order ID]])</f>
        <v>1</v>
      </c>
    </row>
    <row r="1624" spans="1:12" x14ac:dyDescent="0.35">
      <c r="A1624">
        <v>21797</v>
      </c>
      <c r="B1624" s="1">
        <v>43742</v>
      </c>
      <c r="C1624" t="s">
        <v>31</v>
      </c>
      <c r="D1624" t="s">
        <v>53</v>
      </c>
      <c r="E1624" t="s">
        <v>50</v>
      </c>
      <c r="F1624">
        <v>15</v>
      </c>
      <c r="G1624" t="s">
        <v>45</v>
      </c>
      <c r="H1624">
        <v>20</v>
      </c>
      <c r="I1624" t="s">
        <v>17</v>
      </c>
      <c r="J1624" t="s">
        <v>40</v>
      </c>
      <c r="K1624" s="5">
        <v>36</v>
      </c>
      <c r="L1624">
        <f>_xlfn.AGGREGATE(2,5,tblData[[#This Row],[Order ID]])</f>
        <v>1</v>
      </c>
    </row>
    <row r="1625" spans="1:12" x14ac:dyDescent="0.35">
      <c r="A1625">
        <v>21798</v>
      </c>
      <c r="B1625" s="1">
        <v>43742</v>
      </c>
      <c r="C1625" t="s">
        <v>12</v>
      </c>
      <c r="D1625" t="s">
        <v>67</v>
      </c>
      <c r="E1625" t="s">
        <v>66</v>
      </c>
      <c r="F1625">
        <v>17</v>
      </c>
      <c r="G1625" t="s">
        <v>44</v>
      </c>
      <c r="H1625">
        <v>20</v>
      </c>
      <c r="I1625" t="s">
        <v>24</v>
      </c>
      <c r="J1625" t="s">
        <v>42</v>
      </c>
      <c r="K1625" s="5">
        <v>28</v>
      </c>
      <c r="L1625">
        <f>_xlfn.AGGREGATE(2,5,tblData[[#This Row],[Order ID]])</f>
        <v>1</v>
      </c>
    </row>
    <row r="1626" spans="1:12" x14ac:dyDescent="0.35">
      <c r="A1626">
        <v>21799</v>
      </c>
      <c r="B1626" s="1">
        <v>43742</v>
      </c>
      <c r="C1626" t="s">
        <v>12</v>
      </c>
      <c r="D1626" t="s">
        <v>67</v>
      </c>
      <c r="E1626" t="s">
        <v>66</v>
      </c>
      <c r="F1626">
        <v>14</v>
      </c>
      <c r="G1626" t="s">
        <v>48</v>
      </c>
      <c r="H1626">
        <v>15</v>
      </c>
      <c r="I1626" t="s">
        <v>24</v>
      </c>
      <c r="J1626" t="s">
        <v>42</v>
      </c>
      <c r="K1626" s="5">
        <v>21</v>
      </c>
      <c r="L1626">
        <f>_xlfn.AGGREGATE(2,5,tblData[[#This Row],[Order ID]])</f>
        <v>1</v>
      </c>
    </row>
    <row r="1627" spans="1:12" x14ac:dyDescent="0.35">
      <c r="A1627">
        <v>21800</v>
      </c>
      <c r="B1627" s="1">
        <v>43742</v>
      </c>
      <c r="C1627" t="s">
        <v>12</v>
      </c>
      <c r="D1627" t="s">
        <v>67</v>
      </c>
      <c r="E1627" t="s">
        <v>66</v>
      </c>
      <c r="F1627">
        <v>15</v>
      </c>
      <c r="G1627" t="s">
        <v>45</v>
      </c>
      <c r="H1627">
        <v>15</v>
      </c>
      <c r="I1627" t="s">
        <v>24</v>
      </c>
      <c r="J1627" t="s">
        <v>42</v>
      </c>
      <c r="K1627" s="5">
        <v>21</v>
      </c>
      <c r="L1627">
        <f>_xlfn.AGGREGATE(2,5,tblData[[#This Row],[Order ID]])</f>
        <v>1</v>
      </c>
    </row>
    <row r="1628" spans="1:12" x14ac:dyDescent="0.35">
      <c r="A1628">
        <v>21801</v>
      </c>
      <c r="B1628" s="1">
        <v>43742</v>
      </c>
      <c r="C1628" t="s">
        <v>12</v>
      </c>
      <c r="D1628" t="s">
        <v>67</v>
      </c>
      <c r="E1628" t="s">
        <v>66</v>
      </c>
      <c r="F1628">
        <v>17</v>
      </c>
      <c r="G1628" t="s">
        <v>44</v>
      </c>
      <c r="H1628">
        <v>20</v>
      </c>
      <c r="I1628" t="s">
        <v>24</v>
      </c>
      <c r="J1628" t="s">
        <v>42</v>
      </c>
      <c r="K1628" s="5">
        <v>28</v>
      </c>
      <c r="L1628">
        <f>_xlfn.AGGREGATE(2,5,tblData[[#This Row],[Order ID]])</f>
        <v>1</v>
      </c>
    </row>
    <row r="1629" spans="1:12" x14ac:dyDescent="0.35">
      <c r="A1629">
        <v>21802</v>
      </c>
      <c r="B1629" s="1">
        <v>43742</v>
      </c>
      <c r="C1629" t="s">
        <v>23</v>
      </c>
      <c r="D1629" t="s">
        <v>56</v>
      </c>
      <c r="E1629" t="s">
        <v>50</v>
      </c>
      <c r="F1629">
        <v>13</v>
      </c>
      <c r="G1629" t="s">
        <v>88</v>
      </c>
      <c r="H1629">
        <v>50</v>
      </c>
      <c r="I1629" t="s">
        <v>17</v>
      </c>
      <c r="J1629" t="s">
        <v>40</v>
      </c>
      <c r="K1629" s="5">
        <v>50</v>
      </c>
      <c r="L1629">
        <f>_xlfn.AGGREGATE(2,5,tblData[[#This Row],[Order ID]])</f>
        <v>1</v>
      </c>
    </row>
    <row r="1630" spans="1:12" x14ac:dyDescent="0.35">
      <c r="A1630">
        <v>21803</v>
      </c>
      <c r="B1630" s="1">
        <v>43742</v>
      </c>
      <c r="C1630" t="s">
        <v>23</v>
      </c>
      <c r="D1630" t="s">
        <v>56</v>
      </c>
      <c r="E1630" t="s">
        <v>50</v>
      </c>
      <c r="F1630">
        <v>17</v>
      </c>
      <c r="G1630" t="s">
        <v>44</v>
      </c>
      <c r="H1630">
        <v>40</v>
      </c>
      <c r="I1630" t="s">
        <v>17</v>
      </c>
      <c r="J1630" t="s">
        <v>40</v>
      </c>
      <c r="K1630" s="5">
        <v>40</v>
      </c>
      <c r="L1630">
        <f>_xlfn.AGGREGATE(2,5,tblData[[#This Row],[Order ID]])</f>
        <v>1</v>
      </c>
    </row>
    <row r="1631" spans="1:12" x14ac:dyDescent="0.35">
      <c r="A1631">
        <v>21804</v>
      </c>
      <c r="B1631" s="1">
        <v>43742</v>
      </c>
      <c r="C1631" t="s">
        <v>23</v>
      </c>
      <c r="D1631" t="s">
        <v>56</v>
      </c>
      <c r="E1631" t="s">
        <v>50</v>
      </c>
      <c r="F1631">
        <v>14</v>
      </c>
      <c r="G1631" t="s">
        <v>48</v>
      </c>
      <c r="H1631">
        <v>35</v>
      </c>
      <c r="I1631" t="s">
        <v>17</v>
      </c>
      <c r="J1631" t="s">
        <v>40</v>
      </c>
      <c r="K1631" s="5">
        <v>35</v>
      </c>
      <c r="L1631">
        <f>_xlfn.AGGREGATE(2,5,tblData[[#This Row],[Order ID]])</f>
        <v>1</v>
      </c>
    </row>
    <row r="1632" spans="1:12" x14ac:dyDescent="0.35">
      <c r="A1632">
        <v>20442</v>
      </c>
      <c r="B1632" s="1">
        <v>43743</v>
      </c>
      <c r="C1632" t="s">
        <v>30</v>
      </c>
      <c r="D1632" t="s">
        <v>63</v>
      </c>
      <c r="E1632" t="s">
        <v>58</v>
      </c>
      <c r="F1632">
        <v>15</v>
      </c>
      <c r="G1632" t="s">
        <v>45</v>
      </c>
      <c r="H1632">
        <v>8</v>
      </c>
      <c r="I1632" t="s">
        <v>24</v>
      </c>
      <c r="J1632" t="s">
        <v>42</v>
      </c>
      <c r="K1632" s="5">
        <v>27.2</v>
      </c>
      <c r="L1632">
        <f>_xlfn.AGGREGATE(2,5,tblData[[#This Row],[Order ID]])</f>
        <v>1</v>
      </c>
    </row>
    <row r="1633" spans="1:12" x14ac:dyDescent="0.35">
      <c r="A1633">
        <v>20443</v>
      </c>
      <c r="B1633" s="1">
        <v>43743</v>
      </c>
      <c r="C1633" t="s">
        <v>30</v>
      </c>
      <c r="D1633" t="s">
        <v>63</v>
      </c>
      <c r="E1633" t="s">
        <v>58</v>
      </c>
      <c r="F1633">
        <v>14</v>
      </c>
      <c r="G1633" t="s">
        <v>48</v>
      </c>
      <c r="H1633">
        <v>5</v>
      </c>
      <c r="I1633" t="s">
        <v>24</v>
      </c>
      <c r="J1633" t="s">
        <v>42</v>
      </c>
      <c r="K1633" s="5">
        <v>17</v>
      </c>
      <c r="L1633">
        <f>_xlfn.AGGREGATE(2,5,tblData[[#This Row],[Order ID]])</f>
        <v>1</v>
      </c>
    </row>
    <row r="1634" spans="1:12" x14ac:dyDescent="0.35">
      <c r="A1634">
        <v>20444</v>
      </c>
      <c r="B1634" s="1">
        <v>43743</v>
      </c>
      <c r="C1634" t="s">
        <v>31</v>
      </c>
      <c r="D1634" t="s">
        <v>53</v>
      </c>
      <c r="E1634" t="s">
        <v>50</v>
      </c>
      <c r="F1634">
        <v>15</v>
      </c>
      <c r="G1634" t="s">
        <v>45</v>
      </c>
      <c r="H1634">
        <v>3</v>
      </c>
      <c r="I1634" t="s">
        <v>17</v>
      </c>
      <c r="J1634" t="s">
        <v>40</v>
      </c>
      <c r="K1634" s="5">
        <v>5.4</v>
      </c>
      <c r="L1634">
        <f>_xlfn.AGGREGATE(2,5,tblData[[#This Row],[Order ID]])</f>
        <v>1</v>
      </c>
    </row>
    <row r="1635" spans="1:12" x14ac:dyDescent="0.35">
      <c r="A1635">
        <v>20445</v>
      </c>
      <c r="B1635" s="1">
        <v>43743</v>
      </c>
      <c r="C1635" t="s">
        <v>31</v>
      </c>
      <c r="D1635" t="s">
        <v>53</v>
      </c>
      <c r="E1635" t="s">
        <v>50</v>
      </c>
      <c r="F1635">
        <v>14</v>
      </c>
      <c r="G1635" t="s">
        <v>48</v>
      </c>
      <c r="H1635">
        <v>6</v>
      </c>
      <c r="I1635" t="s">
        <v>17</v>
      </c>
      <c r="J1635" t="s">
        <v>40</v>
      </c>
      <c r="K1635" s="5">
        <v>10.8</v>
      </c>
      <c r="L1635">
        <f>_xlfn.AGGREGATE(2,5,tblData[[#This Row],[Order ID]])</f>
        <v>1</v>
      </c>
    </row>
    <row r="1636" spans="1:12" x14ac:dyDescent="0.35">
      <c r="A1636">
        <v>20446</v>
      </c>
      <c r="B1636" s="1">
        <v>43743</v>
      </c>
      <c r="C1636" t="s">
        <v>31</v>
      </c>
      <c r="D1636" t="s">
        <v>53</v>
      </c>
      <c r="E1636" t="s">
        <v>50</v>
      </c>
      <c r="F1636">
        <v>16</v>
      </c>
      <c r="G1636" t="s">
        <v>46</v>
      </c>
      <c r="H1636">
        <v>10</v>
      </c>
      <c r="I1636" t="s">
        <v>17</v>
      </c>
      <c r="J1636" t="s">
        <v>40</v>
      </c>
      <c r="K1636" s="5">
        <v>18</v>
      </c>
      <c r="L1636">
        <f>_xlfn.AGGREGATE(2,5,tblData[[#This Row],[Order ID]])</f>
        <v>1</v>
      </c>
    </row>
    <row r="1637" spans="1:12" x14ac:dyDescent="0.35">
      <c r="A1637">
        <v>21805</v>
      </c>
      <c r="B1637" s="1">
        <v>43743</v>
      </c>
      <c r="C1637" t="s">
        <v>23</v>
      </c>
      <c r="D1637" t="s">
        <v>56</v>
      </c>
      <c r="E1637" t="s">
        <v>50</v>
      </c>
      <c r="F1637">
        <v>15</v>
      </c>
      <c r="G1637" t="s">
        <v>45</v>
      </c>
      <c r="H1637">
        <v>3</v>
      </c>
      <c r="I1637" t="s">
        <v>8</v>
      </c>
      <c r="J1637" t="s">
        <v>38</v>
      </c>
      <c r="K1637" s="5">
        <v>3</v>
      </c>
      <c r="L1637">
        <f>_xlfn.AGGREGATE(2,5,tblData[[#This Row],[Order ID]])</f>
        <v>1</v>
      </c>
    </row>
    <row r="1638" spans="1:12" x14ac:dyDescent="0.35">
      <c r="A1638">
        <v>21806</v>
      </c>
      <c r="B1638" s="1">
        <v>43743</v>
      </c>
      <c r="C1638" t="s">
        <v>3</v>
      </c>
      <c r="D1638" t="s">
        <v>62</v>
      </c>
      <c r="E1638" t="s">
        <v>58</v>
      </c>
      <c r="F1638">
        <v>18</v>
      </c>
      <c r="G1638" t="s">
        <v>47</v>
      </c>
      <c r="H1638">
        <v>4</v>
      </c>
      <c r="I1638" t="s">
        <v>11</v>
      </c>
      <c r="J1638" t="s">
        <v>36</v>
      </c>
      <c r="K1638" s="5">
        <v>12.8</v>
      </c>
      <c r="L1638">
        <f>_xlfn.AGGREGATE(2,5,tblData[[#This Row],[Order ID]])</f>
        <v>1</v>
      </c>
    </row>
    <row r="1639" spans="1:12" x14ac:dyDescent="0.35">
      <c r="A1639">
        <v>21807</v>
      </c>
      <c r="B1639" s="1">
        <v>43743</v>
      </c>
      <c r="C1639" t="s">
        <v>3</v>
      </c>
      <c r="D1639" t="s">
        <v>62</v>
      </c>
      <c r="E1639" t="s">
        <v>58</v>
      </c>
      <c r="F1639">
        <v>13</v>
      </c>
      <c r="G1639" t="s">
        <v>88</v>
      </c>
      <c r="H1639">
        <v>21</v>
      </c>
      <c r="I1639" t="s">
        <v>11</v>
      </c>
      <c r="J1639" t="s">
        <v>36</v>
      </c>
      <c r="K1639" s="5">
        <v>67.2</v>
      </c>
      <c r="L1639">
        <f>_xlfn.AGGREGATE(2,5,tblData[[#This Row],[Order ID]])</f>
        <v>1</v>
      </c>
    </row>
    <row r="1640" spans="1:12" x14ac:dyDescent="0.35">
      <c r="A1640">
        <v>21808</v>
      </c>
      <c r="B1640" s="1">
        <v>43743</v>
      </c>
      <c r="C1640" t="s">
        <v>3</v>
      </c>
      <c r="D1640" t="s">
        <v>62</v>
      </c>
      <c r="E1640" t="s">
        <v>58</v>
      </c>
      <c r="F1640">
        <v>14</v>
      </c>
      <c r="G1640" t="s">
        <v>48</v>
      </c>
      <c r="H1640">
        <v>3</v>
      </c>
      <c r="I1640" t="s">
        <v>11</v>
      </c>
      <c r="J1640" t="s">
        <v>36</v>
      </c>
      <c r="K1640" s="5">
        <v>9.6000000000000014</v>
      </c>
      <c r="L1640">
        <f>_xlfn.AGGREGATE(2,5,tblData[[#This Row],[Order ID]])</f>
        <v>1</v>
      </c>
    </row>
    <row r="1641" spans="1:12" x14ac:dyDescent="0.35">
      <c r="A1641">
        <v>21809</v>
      </c>
      <c r="B1641" s="1">
        <v>43743</v>
      </c>
      <c r="C1641" t="s">
        <v>5</v>
      </c>
      <c r="D1641" t="s">
        <v>65</v>
      </c>
      <c r="E1641" t="s">
        <v>66</v>
      </c>
      <c r="F1641">
        <v>14</v>
      </c>
      <c r="G1641" t="s">
        <v>48</v>
      </c>
      <c r="H1641">
        <v>12</v>
      </c>
      <c r="I1641" t="s">
        <v>21</v>
      </c>
      <c r="J1641" t="s">
        <v>41</v>
      </c>
      <c r="K1641" s="5">
        <v>16.799999999999997</v>
      </c>
      <c r="L1641">
        <f>_xlfn.AGGREGATE(2,5,tblData[[#This Row],[Order ID]])</f>
        <v>1</v>
      </c>
    </row>
    <row r="1642" spans="1:12" x14ac:dyDescent="0.35">
      <c r="A1642">
        <v>21810</v>
      </c>
      <c r="B1642" s="1">
        <v>43743</v>
      </c>
      <c r="C1642" t="s">
        <v>5</v>
      </c>
      <c r="D1642" t="s">
        <v>65</v>
      </c>
      <c r="E1642" t="s">
        <v>66</v>
      </c>
      <c r="F1642">
        <v>13</v>
      </c>
      <c r="G1642" t="s">
        <v>88</v>
      </c>
      <c r="H1642">
        <v>35</v>
      </c>
      <c r="I1642" t="s">
        <v>21</v>
      </c>
      <c r="J1642" t="s">
        <v>41</v>
      </c>
      <c r="K1642" s="5">
        <v>49</v>
      </c>
      <c r="L1642">
        <f>_xlfn.AGGREGATE(2,5,tblData[[#This Row],[Order ID]])</f>
        <v>1</v>
      </c>
    </row>
    <row r="1643" spans="1:12" x14ac:dyDescent="0.35">
      <c r="A1643">
        <v>21811</v>
      </c>
      <c r="B1643" s="1">
        <v>43743</v>
      </c>
      <c r="C1643" t="s">
        <v>5</v>
      </c>
      <c r="D1643" t="s">
        <v>65</v>
      </c>
      <c r="E1643" t="s">
        <v>66</v>
      </c>
      <c r="F1643">
        <v>16</v>
      </c>
      <c r="G1643" t="s">
        <v>46</v>
      </c>
      <c r="H1643">
        <v>30</v>
      </c>
      <c r="I1643" t="s">
        <v>21</v>
      </c>
      <c r="J1643" t="s">
        <v>41</v>
      </c>
      <c r="K1643" s="5">
        <v>42</v>
      </c>
      <c r="L1643">
        <f>_xlfn.AGGREGATE(2,5,tblData[[#This Row],[Order ID]])</f>
        <v>1</v>
      </c>
    </row>
    <row r="1644" spans="1:12" x14ac:dyDescent="0.35">
      <c r="A1644">
        <v>20447</v>
      </c>
      <c r="B1644" s="1">
        <v>43744</v>
      </c>
      <c r="C1644" t="s">
        <v>3</v>
      </c>
      <c r="D1644" t="s">
        <v>62</v>
      </c>
      <c r="E1644" t="s">
        <v>58</v>
      </c>
      <c r="F1644">
        <v>15</v>
      </c>
      <c r="G1644" t="s">
        <v>45</v>
      </c>
      <c r="H1644">
        <v>40</v>
      </c>
      <c r="I1644" t="s">
        <v>6</v>
      </c>
      <c r="J1644" t="s">
        <v>39</v>
      </c>
      <c r="K1644" s="5">
        <v>128</v>
      </c>
      <c r="L1644">
        <f>_xlfn.AGGREGATE(2,5,tblData[[#This Row],[Order ID]])</f>
        <v>1</v>
      </c>
    </row>
    <row r="1645" spans="1:12" x14ac:dyDescent="0.35">
      <c r="A1645">
        <v>20448</v>
      </c>
      <c r="B1645" s="1">
        <v>43744</v>
      </c>
      <c r="C1645" t="s">
        <v>3</v>
      </c>
      <c r="D1645" t="s">
        <v>62</v>
      </c>
      <c r="E1645" t="s">
        <v>58</v>
      </c>
      <c r="F1645">
        <v>16</v>
      </c>
      <c r="G1645" t="s">
        <v>46</v>
      </c>
      <c r="H1645">
        <v>20</v>
      </c>
      <c r="I1645" t="s">
        <v>6</v>
      </c>
      <c r="J1645" t="s">
        <v>39</v>
      </c>
      <c r="K1645" s="5">
        <v>64</v>
      </c>
      <c r="L1645">
        <f>_xlfn.AGGREGATE(2,5,tblData[[#This Row],[Order ID]])</f>
        <v>1</v>
      </c>
    </row>
    <row r="1646" spans="1:12" x14ac:dyDescent="0.35">
      <c r="A1646">
        <v>20449</v>
      </c>
      <c r="B1646" s="1">
        <v>43744</v>
      </c>
      <c r="C1646" t="s">
        <v>3</v>
      </c>
      <c r="D1646" t="s">
        <v>62</v>
      </c>
      <c r="E1646" t="s">
        <v>58</v>
      </c>
      <c r="F1646">
        <v>18</v>
      </c>
      <c r="G1646" t="s">
        <v>47</v>
      </c>
      <c r="H1646">
        <v>24</v>
      </c>
      <c r="I1646" t="s">
        <v>6</v>
      </c>
      <c r="J1646" t="s">
        <v>39</v>
      </c>
      <c r="K1646" s="5">
        <v>76.800000000000011</v>
      </c>
      <c r="L1646">
        <f>_xlfn.AGGREGATE(2,5,tblData[[#This Row],[Order ID]])</f>
        <v>1</v>
      </c>
    </row>
    <row r="1647" spans="1:12" x14ac:dyDescent="0.35">
      <c r="A1647">
        <v>20450</v>
      </c>
      <c r="B1647" s="1">
        <v>43744</v>
      </c>
      <c r="C1647" t="s">
        <v>3</v>
      </c>
      <c r="D1647" t="s">
        <v>62</v>
      </c>
      <c r="E1647" t="s">
        <v>58</v>
      </c>
      <c r="F1647">
        <v>16</v>
      </c>
      <c r="G1647" t="s">
        <v>46</v>
      </c>
      <c r="H1647">
        <v>25</v>
      </c>
      <c r="I1647" t="s">
        <v>6</v>
      </c>
      <c r="J1647" t="s">
        <v>39</v>
      </c>
      <c r="K1647" s="5">
        <v>80</v>
      </c>
      <c r="L1647">
        <f>_xlfn.AGGREGATE(2,5,tblData[[#This Row],[Order ID]])</f>
        <v>1</v>
      </c>
    </row>
    <row r="1648" spans="1:12" x14ac:dyDescent="0.35">
      <c r="A1648">
        <v>21812</v>
      </c>
      <c r="B1648" s="1">
        <v>43744</v>
      </c>
      <c r="C1648" t="s">
        <v>20</v>
      </c>
      <c r="D1648" t="s">
        <v>71</v>
      </c>
      <c r="E1648" t="s">
        <v>66</v>
      </c>
      <c r="F1648">
        <v>13</v>
      </c>
      <c r="G1648" t="s">
        <v>88</v>
      </c>
      <c r="H1648">
        <v>4</v>
      </c>
      <c r="I1648" t="s">
        <v>21</v>
      </c>
      <c r="J1648" t="s">
        <v>41</v>
      </c>
      <c r="K1648" s="5">
        <v>3.6</v>
      </c>
      <c r="L1648">
        <f>_xlfn.AGGREGATE(2,5,tblData[[#This Row],[Order ID]])</f>
        <v>1</v>
      </c>
    </row>
    <row r="1649" spans="1:12" x14ac:dyDescent="0.35">
      <c r="A1649">
        <v>21813</v>
      </c>
      <c r="B1649" s="1">
        <v>43744</v>
      </c>
      <c r="C1649" t="s">
        <v>20</v>
      </c>
      <c r="D1649" t="s">
        <v>71</v>
      </c>
      <c r="E1649" t="s">
        <v>66</v>
      </c>
      <c r="F1649">
        <v>18</v>
      </c>
      <c r="G1649" t="s">
        <v>47</v>
      </c>
      <c r="H1649">
        <v>10</v>
      </c>
      <c r="I1649" t="s">
        <v>21</v>
      </c>
      <c r="J1649" t="s">
        <v>41</v>
      </c>
      <c r="K1649" s="5">
        <v>9</v>
      </c>
      <c r="L1649">
        <f>_xlfn.AGGREGATE(2,5,tblData[[#This Row],[Order ID]])</f>
        <v>1</v>
      </c>
    </row>
    <row r="1650" spans="1:12" x14ac:dyDescent="0.35">
      <c r="A1650">
        <v>21814</v>
      </c>
      <c r="B1650" s="1">
        <v>43744</v>
      </c>
      <c r="C1650" t="s">
        <v>16</v>
      </c>
      <c r="D1650" t="s">
        <v>60</v>
      </c>
      <c r="E1650" t="s">
        <v>58</v>
      </c>
      <c r="F1650">
        <v>13</v>
      </c>
      <c r="G1650" t="s">
        <v>88</v>
      </c>
      <c r="H1650">
        <v>15</v>
      </c>
      <c r="I1650" t="s">
        <v>6</v>
      </c>
      <c r="J1650" t="s">
        <v>39</v>
      </c>
      <c r="K1650" s="5">
        <v>42</v>
      </c>
      <c r="L1650">
        <f>_xlfn.AGGREGATE(2,5,tblData[[#This Row],[Order ID]])</f>
        <v>1</v>
      </c>
    </row>
    <row r="1651" spans="1:12" x14ac:dyDescent="0.35">
      <c r="A1651">
        <v>21815</v>
      </c>
      <c r="B1651" s="1">
        <v>43744</v>
      </c>
      <c r="C1651" t="s">
        <v>20</v>
      </c>
      <c r="D1651" t="s">
        <v>71</v>
      </c>
      <c r="E1651" t="s">
        <v>66</v>
      </c>
      <c r="F1651">
        <v>15</v>
      </c>
      <c r="G1651" t="s">
        <v>45</v>
      </c>
      <c r="H1651">
        <v>12</v>
      </c>
      <c r="I1651" t="s">
        <v>6</v>
      </c>
      <c r="J1651" t="s">
        <v>39</v>
      </c>
      <c r="K1651" s="5">
        <v>10.8</v>
      </c>
      <c r="L1651">
        <f>_xlfn.AGGREGATE(2,5,tblData[[#This Row],[Order ID]])</f>
        <v>1</v>
      </c>
    </row>
    <row r="1652" spans="1:12" x14ac:dyDescent="0.35">
      <c r="A1652">
        <v>21816</v>
      </c>
      <c r="B1652" s="1">
        <v>43744</v>
      </c>
      <c r="C1652" t="s">
        <v>20</v>
      </c>
      <c r="D1652" t="s">
        <v>71</v>
      </c>
      <c r="E1652" t="s">
        <v>66</v>
      </c>
      <c r="F1652">
        <v>14</v>
      </c>
      <c r="G1652" t="s">
        <v>48</v>
      </c>
      <c r="H1652">
        <v>10</v>
      </c>
      <c r="I1652" t="s">
        <v>6</v>
      </c>
      <c r="J1652" t="s">
        <v>39</v>
      </c>
      <c r="K1652" s="5">
        <v>9</v>
      </c>
      <c r="L1652">
        <f>_xlfn.AGGREGATE(2,5,tblData[[#This Row],[Order ID]])</f>
        <v>1</v>
      </c>
    </row>
    <row r="1653" spans="1:12" x14ac:dyDescent="0.35">
      <c r="A1653">
        <v>21817</v>
      </c>
      <c r="B1653" s="1">
        <v>43744</v>
      </c>
      <c r="C1653" t="s">
        <v>25</v>
      </c>
      <c r="D1653" t="s">
        <v>59</v>
      </c>
      <c r="E1653" t="s">
        <v>58</v>
      </c>
      <c r="F1653">
        <v>16</v>
      </c>
      <c r="G1653" t="s">
        <v>46</v>
      </c>
      <c r="H1653">
        <v>30</v>
      </c>
      <c r="I1653" t="s">
        <v>8</v>
      </c>
      <c r="J1653" t="s">
        <v>38</v>
      </c>
      <c r="K1653" s="5">
        <v>75</v>
      </c>
      <c r="L1653">
        <f>_xlfn.AGGREGATE(2,5,tblData[[#This Row],[Order ID]])</f>
        <v>1</v>
      </c>
    </row>
    <row r="1654" spans="1:12" x14ac:dyDescent="0.35">
      <c r="A1654">
        <v>21818</v>
      </c>
      <c r="B1654" s="1">
        <v>43744</v>
      </c>
      <c r="C1654" t="s">
        <v>25</v>
      </c>
      <c r="D1654" t="s">
        <v>59</v>
      </c>
      <c r="E1654" t="s">
        <v>58</v>
      </c>
      <c r="F1654">
        <v>15</v>
      </c>
      <c r="G1654" t="s">
        <v>45</v>
      </c>
      <c r="H1654">
        <v>30</v>
      </c>
      <c r="I1654" t="s">
        <v>8</v>
      </c>
      <c r="J1654" t="s">
        <v>38</v>
      </c>
      <c r="K1654" s="5">
        <v>75</v>
      </c>
      <c r="L1654">
        <f>_xlfn.AGGREGATE(2,5,tblData[[#This Row],[Order ID]])</f>
        <v>1</v>
      </c>
    </row>
    <row r="1655" spans="1:12" x14ac:dyDescent="0.35">
      <c r="A1655">
        <v>21819</v>
      </c>
      <c r="B1655" s="1">
        <v>43744</v>
      </c>
      <c r="C1655" t="s">
        <v>25</v>
      </c>
      <c r="D1655" t="s">
        <v>59</v>
      </c>
      <c r="E1655" t="s">
        <v>58</v>
      </c>
      <c r="F1655">
        <v>16</v>
      </c>
      <c r="G1655" t="s">
        <v>46</v>
      </c>
      <c r="H1655">
        <v>40</v>
      </c>
      <c r="I1655" t="s">
        <v>8</v>
      </c>
      <c r="J1655" t="s">
        <v>38</v>
      </c>
      <c r="K1655" s="5">
        <v>100</v>
      </c>
      <c r="L1655">
        <f>_xlfn.AGGREGATE(2,5,tblData[[#This Row],[Order ID]])</f>
        <v>1</v>
      </c>
    </row>
    <row r="1656" spans="1:12" x14ac:dyDescent="0.35">
      <c r="A1656">
        <v>20451</v>
      </c>
      <c r="B1656" s="1">
        <v>43745</v>
      </c>
      <c r="C1656" t="s">
        <v>23</v>
      </c>
      <c r="D1656" t="s">
        <v>56</v>
      </c>
      <c r="E1656" t="s">
        <v>50</v>
      </c>
      <c r="F1656">
        <v>16</v>
      </c>
      <c r="G1656" t="s">
        <v>46</v>
      </c>
      <c r="H1656">
        <v>18</v>
      </c>
      <c r="I1656" t="s">
        <v>24</v>
      </c>
      <c r="J1656" t="s">
        <v>42</v>
      </c>
      <c r="K1656" s="5">
        <v>18</v>
      </c>
      <c r="L1656">
        <f>_xlfn.AGGREGATE(2,5,tblData[[#This Row],[Order ID]])</f>
        <v>1</v>
      </c>
    </row>
    <row r="1657" spans="1:12" x14ac:dyDescent="0.35">
      <c r="A1657">
        <v>20452</v>
      </c>
      <c r="B1657" s="1">
        <v>43745</v>
      </c>
      <c r="C1657" t="s">
        <v>23</v>
      </c>
      <c r="D1657" t="s">
        <v>56</v>
      </c>
      <c r="E1657" t="s">
        <v>50</v>
      </c>
      <c r="F1657">
        <v>16</v>
      </c>
      <c r="G1657" t="s">
        <v>46</v>
      </c>
      <c r="H1657">
        <v>6</v>
      </c>
      <c r="I1657" t="s">
        <v>24</v>
      </c>
      <c r="J1657" t="s">
        <v>42</v>
      </c>
      <c r="K1657" s="5">
        <v>6</v>
      </c>
      <c r="L1657">
        <f>_xlfn.AGGREGATE(2,5,tblData[[#This Row],[Order ID]])</f>
        <v>1</v>
      </c>
    </row>
    <row r="1658" spans="1:12" x14ac:dyDescent="0.35">
      <c r="A1658">
        <v>20453</v>
      </c>
      <c r="B1658" s="1">
        <v>43745</v>
      </c>
      <c r="C1658" t="s">
        <v>23</v>
      </c>
      <c r="D1658" t="s">
        <v>56</v>
      </c>
      <c r="E1658" t="s">
        <v>50</v>
      </c>
      <c r="F1658">
        <v>14</v>
      </c>
      <c r="G1658" t="s">
        <v>48</v>
      </c>
      <c r="H1658">
        <v>25</v>
      </c>
      <c r="I1658" t="s">
        <v>24</v>
      </c>
      <c r="J1658" t="s">
        <v>42</v>
      </c>
      <c r="K1658" s="5">
        <v>25</v>
      </c>
      <c r="L1658">
        <f>_xlfn.AGGREGATE(2,5,tblData[[#This Row],[Order ID]])</f>
        <v>1</v>
      </c>
    </row>
    <row r="1659" spans="1:12" x14ac:dyDescent="0.35">
      <c r="A1659">
        <v>20454</v>
      </c>
      <c r="B1659" s="1">
        <v>43745</v>
      </c>
      <c r="C1659" t="s">
        <v>23</v>
      </c>
      <c r="D1659" t="s">
        <v>56</v>
      </c>
      <c r="E1659" t="s">
        <v>50</v>
      </c>
      <c r="F1659">
        <v>14</v>
      </c>
      <c r="G1659" t="s">
        <v>48</v>
      </c>
      <c r="H1659">
        <v>15</v>
      </c>
      <c r="I1659" t="s">
        <v>24</v>
      </c>
      <c r="J1659" t="s">
        <v>42</v>
      </c>
      <c r="K1659" s="5">
        <v>15</v>
      </c>
      <c r="L1659">
        <f>_xlfn.AGGREGATE(2,5,tblData[[#This Row],[Order ID]])</f>
        <v>1</v>
      </c>
    </row>
    <row r="1660" spans="1:12" x14ac:dyDescent="0.35">
      <c r="A1660">
        <v>20455</v>
      </c>
      <c r="B1660" s="1">
        <v>43745</v>
      </c>
      <c r="C1660" t="s">
        <v>18</v>
      </c>
      <c r="D1660" t="s">
        <v>55</v>
      </c>
      <c r="E1660" t="s">
        <v>50</v>
      </c>
      <c r="F1660">
        <v>14</v>
      </c>
      <c r="G1660" t="s">
        <v>48</v>
      </c>
      <c r="H1660">
        <v>15</v>
      </c>
      <c r="I1660" t="s">
        <v>14</v>
      </c>
      <c r="J1660" t="s">
        <v>34</v>
      </c>
      <c r="K1660" s="5">
        <v>99</v>
      </c>
      <c r="L1660">
        <f>_xlfn.AGGREGATE(2,5,tblData[[#This Row],[Order ID]])</f>
        <v>1</v>
      </c>
    </row>
    <row r="1661" spans="1:12" x14ac:dyDescent="0.35">
      <c r="A1661">
        <v>20456</v>
      </c>
      <c r="B1661" s="1">
        <v>43745</v>
      </c>
      <c r="C1661" t="s">
        <v>18</v>
      </c>
      <c r="D1661" t="s">
        <v>55</v>
      </c>
      <c r="E1661" t="s">
        <v>50</v>
      </c>
      <c r="F1661">
        <v>15</v>
      </c>
      <c r="G1661" t="s">
        <v>45</v>
      </c>
      <c r="H1661">
        <v>60</v>
      </c>
      <c r="I1661" t="s">
        <v>14</v>
      </c>
      <c r="J1661" t="s">
        <v>34</v>
      </c>
      <c r="K1661" s="5">
        <v>396</v>
      </c>
      <c r="L1661">
        <f>_xlfn.AGGREGATE(2,5,tblData[[#This Row],[Order ID]])</f>
        <v>1</v>
      </c>
    </row>
    <row r="1662" spans="1:12" x14ac:dyDescent="0.35">
      <c r="A1662">
        <v>20457</v>
      </c>
      <c r="B1662" s="1">
        <v>43745</v>
      </c>
      <c r="C1662" t="s">
        <v>18</v>
      </c>
      <c r="D1662" t="s">
        <v>55</v>
      </c>
      <c r="E1662" t="s">
        <v>50</v>
      </c>
      <c r="F1662">
        <v>16</v>
      </c>
      <c r="G1662" t="s">
        <v>46</v>
      </c>
      <c r="H1662">
        <v>10</v>
      </c>
      <c r="I1662" t="s">
        <v>14</v>
      </c>
      <c r="J1662" t="s">
        <v>34</v>
      </c>
      <c r="K1662" s="5">
        <v>66</v>
      </c>
      <c r="L1662">
        <f>_xlfn.AGGREGATE(2,5,tblData[[#This Row],[Order ID]])</f>
        <v>1</v>
      </c>
    </row>
    <row r="1663" spans="1:12" x14ac:dyDescent="0.35">
      <c r="A1663">
        <v>20458</v>
      </c>
      <c r="B1663" s="1">
        <v>43745</v>
      </c>
      <c r="C1663" t="s">
        <v>18</v>
      </c>
      <c r="D1663" t="s">
        <v>55</v>
      </c>
      <c r="E1663" t="s">
        <v>50</v>
      </c>
      <c r="F1663">
        <v>16</v>
      </c>
      <c r="G1663" t="s">
        <v>46</v>
      </c>
      <c r="H1663">
        <v>2</v>
      </c>
      <c r="I1663" t="s">
        <v>14</v>
      </c>
      <c r="J1663" t="s">
        <v>34</v>
      </c>
      <c r="K1663" s="5">
        <v>13.2</v>
      </c>
      <c r="L1663">
        <f>_xlfn.AGGREGATE(2,5,tblData[[#This Row],[Order ID]])</f>
        <v>1</v>
      </c>
    </row>
    <row r="1664" spans="1:12" x14ac:dyDescent="0.35">
      <c r="A1664">
        <v>21820</v>
      </c>
      <c r="B1664" s="1">
        <v>43745</v>
      </c>
      <c r="C1664" t="s">
        <v>16</v>
      </c>
      <c r="D1664" t="s">
        <v>60</v>
      </c>
      <c r="E1664" t="s">
        <v>58</v>
      </c>
      <c r="F1664">
        <v>14</v>
      </c>
      <c r="G1664" t="s">
        <v>48</v>
      </c>
      <c r="H1664">
        <v>77</v>
      </c>
      <c r="I1664" t="s">
        <v>14</v>
      </c>
      <c r="J1664" t="s">
        <v>34</v>
      </c>
      <c r="K1664" s="5">
        <v>215.6</v>
      </c>
      <c r="L1664">
        <f>_xlfn.AGGREGATE(2,5,tblData[[#This Row],[Order ID]])</f>
        <v>1</v>
      </c>
    </row>
    <row r="1665" spans="1:12" x14ac:dyDescent="0.35">
      <c r="A1665">
        <v>21821</v>
      </c>
      <c r="B1665" s="1">
        <v>43745</v>
      </c>
      <c r="C1665" t="s">
        <v>16</v>
      </c>
      <c r="D1665" t="s">
        <v>60</v>
      </c>
      <c r="E1665" t="s">
        <v>58</v>
      </c>
      <c r="F1665">
        <v>14</v>
      </c>
      <c r="G1665" t="s">
        <v>48</v>
      </c>
      <c r="H1665">
        <v>25</v>
      </c>
      <c r="I1665" t="s">
        <v>14</v>
      </c>
      <c r="J1665" t="s">
        <v>34</v>
      </c>
      <c r="K1665" s="5">
        <v>70</v>
      </c>
      <c r="L1665">
        <f>_xlfn.AGGREGATE(2,5,tblData[[#This Row],[Order ID]])</f>
        <v>1</v>
      </c>
    </row>
    <row r="1666" spans="1:12" x14ac:dyDescent="0.35">
      <c r="A1666">
        <v>21822</v>
      </c>
      <c r="B1666" s="1">
        <v>43745</v>
      </c>
      <c r="C1666" t="s">
        <v>16</v>
      </c>
      <c r="D1666" t="s">
        <v>60</v>
      </c>
      <c r="E1666" t="s">
        <v>58</v>
      </c>
      <c r="F1666">
        <v>16</v>
      </c>
      <c r="G1666" t="s">
        <v>46</v>
      </c>
      <c r="H1666">
        <v>12</v>
      </c>
      <c r="I1666" t="s">
        <v>14</v>
      </c>
      <c r="J1666" t="s">
        <v>34</v>
      </c>
      <c r="K1666" s="5">
        <v>33.599999999999994</v>
      </c>
      <c r="L1666">
        <f>_xlfn.AGGREGATE(2,5,tblData[[#This Row],[Order ID]])</f>
        <v>1</v>
      </c>
    </row>
    <row r="1667" spans="1:12" x14ac:dyDescent="0.35">
      <c r="A1667">
        <v>21823</v>
      </c>
      <c r="B1667" s="1">
        <v>43745</v>
      </c>
      <c r="C1667" t="s">
        <v>16</v>
      </c>
      <c r="D1667" t="s">
        <v>60</v>
      </c>
      <c r="E1667" t="s">
        <v>58</v>
      </c>
      <c r="F1667">
        <v>14</v>
      </c>
      <c r="G1667" t="s">
        <v>48</v>
      </c>
      <c r="H1667">
        <v>55</v>
      </c>
      <c r="I1667" t="s">
        <v>14</v>
      </c>
      <c r="J1667" t="s">
        <v>34</v>
      </c>
      <c r="K1667" s="5">
        <v>154</v>
      </c>
      <c r="L1667">
        <f>_xlfn.AGGREGATE(2,5,tblData[[#This Row],[Order ID]])</f>
        <v>1</v>
      </c>
    </row>
    <row r="1668" spans="1:12" x14ac:dyDescent="0.35">
      <c r="A1668">
        <v>21824</v>
      </c>
      <c r="B1668" s="1">
        <v>43745</v>
      </c>
      <c r="C1668" t="s">
        <v>16</v>
      </c>
      <c r="D1668" t="s">
        <v>60</v>
      </c>
      <c r="E1668" t="s">
        <v>58</v>
      </c>
      <c r="F1668">
        <v>14</v>
      </c>
      <c r="G1668" t="s">
        <v>48</v>
      </c>
      <c r="H1668">
        <v>4</v>
      </c>
      <c r="I1668" t="s">
        <v>14</v>
      </c>
      <c r="J1668" t="s">
        <v>34</v>
      </c>
      <c r="K1668" s="5">
        <v>11.2</v>
      </c>
      <c r="L1668">
        <f>_xlfn.AGGREGATE(2,5,tblData[[#This Row],[Order ID]])</f>
        <v>1</v>
      </c>
    </row>
    <row r="1669" spans="1:12" x14ac:dyDescent="0.35">
      <c r="A1669">
        <v>21825</v>
      </c>
      <c r="B1669" s="1">
        <v>43745</v>
      </c>
      <c r="C1669" t="s">
        <v>12</v>
      </c>
      <c r="D1669" t="s">
        <v>67</v>
      </c>
      <c r="E1669" t="s">
        <v>66</v>
      </c>
      <c r="F1669">
        <v>14</v>
      </c>
      <c r="G1669" t="s">
        <v>48</v>
      </c>
      <c r="H1669">
        <v>20</v>
      </c>
      <c r="I1669" t="s">
        <v>17</v>
      </c>
      <c r="J1669" t="s">
        <v>40</v>
      </c>
      <c r="K1669" s="5">
        <v>28</v>
      </c>
      <c r="L1669">
        <f>_xlfn.AGGREGATE(2,5,tblData[[#This Row],[Order ID]])</f>
        <v>1</v>
      </c>
    </row>
    <row r="1670" spans="1:12" x14ac:dyDescent="0.35">
      <c r="A1670">
        <v>21826</v>
      </c>
      <c r="B1670" s="1">
        <v>43745</v>
      </c>
      <c r="C1670" t="s">
        <v>12</v>
      </c>
      <c r="D1670" t="s">
        <v>67</v>
      </c>
      <c r="E1670" t="s">
        <v>66</v>
      </c>
      <c r="F1670">
        <v>16</v>
      </c>
      <c r="G1670" t="s">
        <v>46</v>
      </c>
      <c r="H1670">
        <v>4</v>
      </c>
      <c r="I1670" t="s">
        <v>17</v>
      </c>
      <c r="J1670" t="s">
        <v>40</v>
      </c>
      <c r="K1670" s="5">
        <v>5.6</v>
      </c>
      <c r="L1670">
        <f>_xlfn.AGGREGATE(2,5,tblData[[#This Row],[Order ID]])</f>
        <v>1</v>
      </c>
    </row>
    <row r="1671" spans="1:12" x14ac:dyDescent="0.35">
      <c r="A1671">
        <v>21827</v>
      </c>
      <c r="B1671" s="1">
        <v>43745</v>
      </c>
      <c r="C1671" t="s">
        <v>16</v>
      </c>
      <c r="D1671" t="s">
        <v>60</v>
      </c>
      <c r="E1671" t="s">
        <v>58</v>
      </c>
      <c r="F1671">
        <v>14</v>
      </c>
      <c r="G1671" t="s">
        <v>48</v>
      </c>
      <c r="H1671">
        <v>3</v>
      </c>
      <c r="I1671" t="s">
        <v>24</v>
      </c>
      <c r="J1671" t="s">
        <v>42</v>
      </c>
      <c r="K1671" s="5">
        <v>8.3999999999999986</v>
      </c>
      <c r="L1671">
        <f>_xlfn.AGGREGATE(2,5,tblData[[#This Row],[Order ID]])</f>
        <v>1</v>
      </c>
    </row>
    <row r="1672" spans="1:12" x14ac:dyDescent="0.35">
      <c r="A1672">
        <v>21828</v>
      </c>
      <c r="B1672" s="1">
        <v>43745</v>
      </c>
      <c r="C1672" t="s">
        <v>16</v>
      </c>
      <c r="D1672" t="s">
        <v>60</v>
      </c>
      <c r="E1672" t="s">
        <v>58</v>
      </c>
      <c r="F1672">
        <v>15</v>
      </c>
      <c r="G1672" t="s">
        <v>45</v>
      </c>
      <c r="H1672">
        <v>35</v>
      </c>
      <c r="I1672" t="s">
        <v>24</v>
      </c>
      <c r="J1672" t="s">
        <v>42</v>
      </c>
      <c r="K1672" s="5">
        <v>98</v>
      </c>
      <c r="L1672">
        <f>_xlfn.AGGREGATE(2,5,tblData[[#This Row],[Order ID]])</f>
        <v>1</v>
      </c>
    </row>
    <row r="1673" spans="1:12" x14ac:dyDescent="0.35">
      <c r="A1673">
        <v>21829</v>
      </c>
      <c r="B1673" s="1">
        <v>43745</v>
      </c>
      <c r="C1673" t="s">
        <v>16</v>
      </c>
      <c r="D1673" t="s">
        <v>60</v>
      </c>
      <c r="E1673" t="s">
        <v>58</v>
      </c>
      <c r="F1673">
        <v>14</v>
      </c>
      <c r="G1673" t="s">
        <v>48</v>
      </c>
      <c r="H1673">
        <v>42</v>
      </c>
      <c r="I1673" t="s">
        <v>24</v>
      </c>
      <c r="J1673" t="s">
        <v>42</v>
      </c>
      <c r="K1673" s="5">
        <v>117.6</v>
      </c>
      <c r="L1673">
        <f>_xlfn.AGGREGATE(2,5,tblData[[#This Row],[Order ID]])</f>
        <v>1</v>
      </c>
    </row>
    <row r="1674" spans="1:12" x14ac:dyDescent="0.35">
      <c r="A1674">
        <v>21830</v>
      </c>
      <c r="B1674" s="1">
        <v>43748</v>
      </c>
      <c r="C1674" t="s">
        <v>3</v>
      </c>
      <c r="D1674" t="s">
        <v>62</v>
      </c>
      <c r="E1674" t="s">
        <v>58</v>
      </c>
      <c r="F1674">
        <v>16</v>
      </c>
      <c r="G1674" t="s">
        <v>46</v>
      </c>
      <c r="H1674">
        <v>9</v>
      </c>
      <c r="I1674" t="s">
        <v>14</v>
      </c>
      <c r="J1674" t="s">
        <v>34</v>
      </c>
      <c r="K1674" s="5">
        <v>28.8</v>
      </c>
      <c r="L1674">
        <f>_xlfn.AGGREGATE(2,5,tblData[[#This Row],[Order ID]])</f>
        <v>1</v>
      </c>
    </row>
    <row r="1675" spans="1:12" x14ac:dyDescent="0.35">
      <c r="A1675">
        <v>21831</v>
      </c>
      <c r="B1675" s="1">
        <v>43748</v>
      </c>
      <c r="C1675" t="s">
        <v>5</v>
      </c>
      <c r="D1675" t="s">
        <v>65</v>
      </c>
      <c r="E1675" t="s">
        <v>66</v>
      </c>
      <c r="F1675">
        <v>15</v>
      </c>
      <c r="G1675" t="s">
        <v>45</v>
      </c>
      <c r="H1675">
        <v>36</v>
      </c>
      <c r="I1675" t="s">
        <v>17</v>
      </c>
      <c r="J1675" t="s">
        <v>40</v>
      </c>
      <c r="K1675" s="5">
        <v>50.4</v>
      </c>
      <c r="L1675">
        <f>_xlfn.AGGREGATE(2,5,tblData[[#This Row],[Order ID]])</f>
        <v>1</v>
      </c>
    </row>
    <row r="1676" spans="1:12" x14ac:dyDescent="0.35">
      <c r="A1676">
        <v>21832</v>
      </c>
      <c r="B1676" s="1">
        <v>43748</v>
      </c>
      <c r="C1676" t="s">
        <v>5</v>
      </c>
      <c r="D1676" t="s">
        <v>65</v>
      </c>
      <c r="E1676" t="s">
        <v>66</v>
      </c>
      <c r="F1676">
        <v>17</v>
      </c>
      <c r="G1676" t="s">
        <v>44</v>
      </c>
      <c r="H1676">
        <v>8</v>
      </c>
      <c r="I1676" t="s">
        <v>17</v>
      </c>
      <c r="J1676" t="s">
        <v>40</v>
      </c>
      <c r="K1676" s="5">
        <v>11.2</v>
      </c>
      <c r="L1676">
        <f>_xlfn.AGGREGATE(2,5,tblData[[#This Row],[Order ID]])</f>
        <v>1</v>
      </c>
    </row>
    <row r="1677" spans="1:12" x14ac:dyDescent="0.35">
      <c r="A1677">
        <v>21833</v>
      </c>
      <c r="B1677" s="1">
        <v>43748</v>
      </c>
      <c r="C1677" t="s">
        <v>5</v>
      </c>
      <c r="D1677" t="s">
        <v>65</v>
      </c>
      <c r="E1677" t="s">
        <v>66</v>
      </c>
      <c r="F1677">
        <v>18</v>
      </c>
      <c r="G1677" t="s">
        <v>47</v>
      </c>
      <c r="H1677">
        <v>28</v>
      </c>
      <c r="I1677" t="s">
        <v>17</v>
      </c>
      <c r="J1677" t="s">
        <v>40</v>
      </c>
      <c r="K1677" s="5">
        <v>39.199999999999996</v>
      </c>
      <c r="L1677">
        <f>_xlfn.AGGREGATE(2,5,tblData[[#This Row],[Order ID]])</f>
        <v>1</v>
      </c>
    </row>
    <row r="1678" spans="1:12" x14ac:dyDescent="0.35">
      <c r="A1678">
        <v>21834</v>
      </c>
      <c r="B1678" s="1">
        <v>43748</v>
      </c>
      <c r="C1678" t="s">
        <v>15</v>
      </c>
      <c r="D1678" t="s">
        <v>51</v>
      </c>
      <c r="E1678" t="s">
        <v>50</v>
      </c>
      <c r="F1678">
        <v>15</v>
      </c>
      <c r="G1678" t="s">
        <v>45</v>
      </c>
      <c r="H1678">
        <v>20</v>
      </c>
      <c r="I1678" t="s">
        <v>14</v>
      </c>
      <c r="J1678" t="s">
        <v>34</v>
      </c>
      <c r="K1678" s="5">
        <v>48</v>
      </c>
      <c r="L1678">
        <f>_xlfn.AGGREGATE(2,5,tblData[[#This Row],[Order ID]])</f>
        <v>1</v>
      </c>
    </row>
    <row r="1679" spans="1:12" x14ac:dyDescent="0.35">
      <c r="A1679">
        <v>20461</v>
      </c>
      <c r="B1679" s="1">
        <v>43749</v>
      </c>
      <c r="C1679" t="s">
        <v>19</v>
      </c>
      <c r="D1679" t="s">
        <v>64</v>
      </c>
      <c r="E1679" t="s">
        <v>58</v>
      </c>
      <c r="F1679">
        <v>16</v>
      </c>
      <c r="G1679" t="s">
        <v>46</v>
      </c>
      <c r="H1679">
        <v>10</v>
      </c>
      <c r="I1679" t="s">
        <v>6</v>
      </c>
      <c r="J1679" t="s">
        <v>39</v>
      </c>
      <c r="K1679" s="5">
        <v>25</v>
      </c>
      <c r="L1679">
        <f>_xlfn.AGGREGATE(2,5,tblData[[#This Row],[Order ID]])</f>
        <v>1</v>
      </c>
    </row>
    <row r="1680" spans="1:12" x14ac:dyDescent="0.35">
      <c r="A1680">
        <v>20462</v>
      </c>
      <c r="B1680" s="1">
        <v>43749</v>
      </c>
      <c r="C1680" t="s">
        <v>19</v>
      </c>
      <c r="D1680" t="s">
        <v>64</v>
      </c>
      <c r="E1680" t="s">
        <v>58</v>
      </c>
      <c r="F1680">
        <v>15</v>
      </c>
      <c r="G1680" t="s">
        <v>45</v>
      </c>
      <c r="H1680">
        <v>8</v>
      </c>
      <c r="I1680" t="s">
        <v>6</v>
      </c>
      <c r="J1680" t="s">
        <v>39</v>
      </c>
      <c r="K1680" s="5">
        <v>20</v>
      </c>
      <c r="L1680">
        <f>_xlfn.AGGREGATE(2,5,tblData[[#This Row],[Order ID]])</f>
        <v>1</v>
      </c>
    </row>
    <row r="1681" spans="1:12" x14ac:dyDescent="0.35">
      <c r="A1681">
        <v>20463</v>
      </c>
      <c r="B1681" s="1">
        <v>43749</v>
      </c>
      <c r="C1681" t="s">
        <v>19</v>
      </c>
      <c r="D1681" t="s">
        <v>64</v>
      </c>
      <c r="E1681" t="s">
        <v>58</v>
      </c>
      <c r="F1681">
        <v>17</v>
      </c>
      <c r="G1681" t="s">
        <v>44</v>
      </c>
      <c r="H1681">
        <v>30</v>
      </c>
      <c r="I1681" t="s">
        <v>6</v>
      </c>
      <c r="J1681" t="s">
        <v>39</v>
      </c>
      <c r="K1681" s="5">
        <v>75</v>
      </c>
      <c r="L1681">
        <f>_xlfn.AGGREGATE(2,5,tblData[[#This Row],[Order ID]])</f>
        <v>1</v>
      </c>
    </row>
    <row r="1682" spans="1:12" x14ac:dyDescent="0.35">
      <c r="A1682">
        <v>20464</v>
      </c>
      <c r="B1682" s="1">
        <v>43749</v>
      </c>
      <c r="C1682" t="s">
        <v>3</v>
      </c>
      <c r="D1682" t="s">
        <v>62</v>
      </c>
      <c r="E1682" t="s">
        <v>58</v>
      </c>
      <c r="F1682">
        <v>18</v>
      </c>
      <c r="G1682" t="s">
        <v>47</v>
      </c>
      <c r="H1682">
        <v>50</v>
      </c>
      <c r="I1682" t="s">
        <v>24</v>
      </c>
      <c r="J1682" t="s">
        <v>42</v>
      </c>
      <c r="K1682" s="5">
        <v>160</v>
      </c>
      <c r="L1682">
        <f>_xlfn.AGGREGATE(2,5,tblData[[#This Row],[Order ID]])</f>
        <v>1</v>
      </c>
    </row>
    <row r="1683" spans="1:12" x14ac:dyDescent="0.35">
      <c r="A1683">
        <v>20465</v>
      </c>
      <c r="B1683" s="1">
        <v>43749</v>
      </c>
      <c r="C1683" t="s">
        <v>3</v>
      </c>
      <c r="D1683" t="s">
        <v>62</v>
      </c>
      <c r="E1683" t="s">
        <v>58</v>
      </c>
      <c r="F1683">
        <v>16</v>
      </c>
      <c r="G1683" t="s">
        <v>46</v>
      </c>
      <c r="H1683">
        <v>30</v>
      </c>
      <c r="I1683" t="s">
        <v>24</v>
      </c>
      <c r="J1683" t="s">
        <v>42</v>
      </c>
      <c r="K1683" s="5">
        <v>96</v>
      </c>
      <c r="L1683">
        <f>_xlfn.AGGREGATE(2,5,tblData[[#This Row],[Order ID]])</f>
        <v>1</v>
      </c>
    </row>
    <row r="1684" spans="1:12" x14ac:dyDescent="0.35">
      <c r="A1684">
        <v>21835</v>
      </c>
      <c r="B1684" s="1">
        <v>43749</v>
      </c>
      <c r="C1684" t="s">
        <v>3</v>
      </c>
      <c r="D1684" t="s">
        <v>62</v>
      </c>
      <c r="E1684" t="s">
        <v>58</v>
      </c>
      <c r="F1684">
        <v>15</v>
      </c>
      <c r="G1684" t="s">
        <v>45</v>
      </c>
      <c r="H1684">
        <v>20</v>
      </c>
      <c r="I1684" t="s">
        <v>21</v>
      </c>
      <c r="J1684" t="s">
        <v>41</v>
      </c>
      <c r="K1684" s="5">
        <v>64</v>
      </c>
      <c r="L1684">
        <f>_xlfn.AGGREGATE(2,5,tblData[[#This Row],[Order ID]])</f>
        <v>1</v>
      </c>
    </row>
    <row r="1685" spans="1:12" x14ac:dyDescent="0.35">
      <c r="A1685">
        <v>21836</v>
      </c>
      <c r="B1685" s="1">
        <v>43749</v>
      </c>
      <c r="C1685" t="s">
        <v>3</v>
      </c>
      <c r="D1685" t="s">
        <v>62</v>
      </c>
      <c r="E1685" t="s">
        <v>58</v>
      </c>
      <c r="F1685">
        <v>14</v>
      </c>
      <c r="G1685" t="s">
        <v>48</v>
      </c>
      <c r="H1685">
        <v>30</v>
      </c>
      <c r="I1685" t="s">
        <v>21</v>
      </c>
      <c r="J1685" t="s">
        <v>41</v>
      </c>
      <c r="K1685" s="5">
        <v>96</v>
      </c>
      <c r="L1685">
        <f>_xlfn.AGGREGATE(2,5,tblData[[#This Row],[Order ID]])</f>
        <v>1</v>
      </c>
    </row>
    <row r="1686" spans="1:12" x14ac:dyDescent="0.35">
      <c r="A1686">
        <v>21837</v>
      </c>
      <c r="B1686" s="1">
        <v>43749</v>
      </c>
      <c r="C1686" t="s">
        <v>3</v>
      </c>
      <c r="D1686" t="s">
        <v>62</v>
      </c>
      <c r="E1686" t="s">
        <v>58</v>
      </c>
      <c r="F1686">
        <v>15</v>
      </c>
      <c r="G1686" t="s">
        <v>45</v>
      </c>
      <c r="H1686">
        <v>40</v>
      </c>
      <c r="I1686" t="s">
        <v>21</v>
      </c>
      <c r="J1686" t="s">
        <v>41</v>
      </c>
      <c r="K1686" s="5">
        <v>128</v>
      </c>
      <c r="L1686">
        <f>_xlfn.AGGREGATE(2,5,tblData[[#This Row],[Order ID]])</f>
        <v>1</v>
      </c>
    </row>
    <row r="1687" spans="1:12" x14ac:dyDescent="0.35">
      <c r="A1687">
        <v>21838</v>
      </c>
      <c r="B1687" s="1">
        <v>43749</v>
      </c>
      <c r="C1687" t="s">
        <v>3</v>
      </c>
      <c r="D1687" t="s">
        <v>62</v>
      </c>
      <c r="E1687" t="s">
        <v>58</v>
      </c>
      <c r="F1687">
        <v>13</v>
      </c>
      <c r="G1687" t="s">
        <v>88</v>
      </c>
      <c r="H1687">
        <v>20</v>
      </c>
      <c r="I1687" t="s">
        <v>21</v>
      </c>
      <c r="J1687" t="s">
        <v>41</v>
      </c>
      <c r="K1687" s="5">
        <v>64</v>
      </c>
      <c r="L1687">
        <f>_xlfn.AGGREGATE(2,5,tblData[[#This Row],[Order ID]])</f>
        <v>1</v>
      </c>
    </row>
    <row r="1688" spans="1:12" x14ac:dyDescent="0.35">
      <c r="A1688">
        <v>21839</v>
      </c>
      <c r="B1688" s="1">
        <v>43749</v>
      </c>
      <c r="C1688" t="s">
        <v>12</v>
      </c>
      <c r="D1688" t="s">
        <v>67</v>
      </c>
      <c r="E1688" t="s">
        <v>66</v>
      </c>
      <c r="F1688">
        <v>16</v>
      </c>
      <c r="G1688" t="s">
        <v>46</v>
      </c>
      <c r="H1688">
        <v>10</v>
      </c>
      <c r="I1688" t="s">
        <v>14</v>
      </c>
      <c r="J1688" t="s">
        <v>34</v>
      </c>
      <c r="K1688" s="5">
        <v>14</v>
      </c>
      <c r="L1688">
        <f>_xlfn.AGGREGATE(2,5,tblData[[#This Row],[Order ID]])</f>
        <v>1</v>
      </c>
    </row>
    <row r="1689" spans="1:12" x14ac:dyDescent="0.35">
      <c r="A1689">
        <v>21840</v>
      </c>
      <c r="B1689" s="1">
        <v>43749</v>
      </c>
      <c r="C1689" t="s">
        <v>12</v>
      </c>
      <c r="D1689" t="s">
        <v>67</v>
      </c>
      <c r="E1689" t="s">
        <v>66</v>
      </c>
      <c r="F1689">
        <v>17</v>
      </c>
      <c r="G1689" t="s">
        <v>44</v>
      </c>
      <c r="H1689">
        <v>15</v>
      </c>
      <c r="I1689" t="s">
        <v>14</v>
      </c>
      <c r="J1689" t="s">
        <v>34</v>
      </c>
      <c r="K1689" s="5">
        <v>21</v>
      </c>
      <c r="L1689">
        <f>_xlfn.AGGREGATE(2,5,tblData[[#This Row],[Order ID]])</f>
        <v>1</v>
      </c>
    </row>
    <row r="1690" spans="1:12" x14ac:dyDescent="0.35">
      <c r="A1690">
        <v>21841</v>
      </c>
      <c r="B1690" s="1">
        <v>43749</v>
      </c>
      <c r="C1690" t="s">
        <v>13</v>
      </c>
      <c r="D1690" t="s">
        <v>61</v>
      </c>
      <c r="E1690" t="s">
        <v>58</v>
      </c>
      <c r="F1690">
        <v>17</v>
      </c>
      <c r="G1690" t="s">
        <v>44</v>
      </c>
      <c r="H1690">
        <v>130</v>
      </c>
      <c r="I1690" t="s">
        <v>6</v>
      </c>
      <c r="J1690" t="s">
        <v>39</v>
      </c>
      <c r="K1690" s="5">
        <v>260</v>
      </c>
      <c r="L1690">
        <f>_xlfn.AGGREGATE(2,5,tblData[[#This Row],[Order ID]])</f>
        <v>1</v>
      </c>
    </row>
    <row r="1691" spans="1:12" x14ac:dyDescent="0.35">
      <c r="A1691">
        <v>21842</v>
      </c>
      <c r="B1691" s="1">
        <v>43749</v>
      </c>
      <c r="C1691" t="s">
        <v>13</v>
      </c>
      <c r="D1691" t="s">
        <v>61</v>
      </c>
      <c r="E1691" t="s">
        <v>58</v>
      </c>
      <c r="F1691">
        <v>16</v>
      </c>
      <c r="G1691" t="s">
        <v>46</v>
      </c>
      <c r="H1691">
        <v>40</v>
      </c>
      <c r="I1691" t="s">
        <v>6</v>
      </c>
      <c r="J1691" t="s">
        <v>39</v>
      </c>
      <c r="K1691" s="5">
        <v>80</v>
      </c>
      <c r="L1691">
        <f>_xlfn.AGGREGATE(2,5,tblData[[#This Row],[Order ID]])</f>
        <v>1</v>
      </c>
    </row>
    <row r="1692" spans="1:12" x14ac:dyDescent="0.35">
      <c r="A1692">
        <v>21843</v>
      </c>
      <c r="B1692" s="1">
        <v>43749</v>
      </c>
      <c r="C1692" t="s">
        <v>13</v>
      </c>
      <c r="D1692" t="s">
        <v>61</v>
      </c>
      <c r="E1692" t="s">
        <v>58</v>
      </c>
      <c r="F1692">
        <v>15</v>
      </c>
      <c r="G1692" t="s">
        <v>45</v>
      </c>
      <c r="H1692">
        <v>8</v>
      </c>
      <c r="I1692" t="s">
        <v>6</v>
      </c>
      <c r="J1692" t="s">
        <v>39</v>
      </c>
      <c r="K1692" s="5">
        <v>16</v>
      </c>
      <c r="L1692">
        <f>_xlfn.AGGREGATE(2,5,tblData[[#This Row],[Order ID]])</f>
        <v>1</v>
      </c>
    </row>
    <row r="1693" spans="1:12" x14ac:dyDescent="0.35">
      <c r="A1693">
        <v>21844</v>
      </c>
      <c r="B1693" s="1">
        <v>43749</v>
      </c>
      <c r="C1693" t="s">
        <v>13</v>
      </c>
      <c r="D1693" t="s">
        <v>61</v>
      </c>
      <c r="E1693" t="s">
        <v>58</v>
      </c>
      <c r="F1693">
        <v>14</v>
      </c>
      <c r="G1693" t="s">
        <v>48</v>
      </c>
      <c r="H1693">
        <v>22</v>
      </c>
      <c r="I1693" t="s">
        <v>6</v>
      </c>
      <c r="J1693" t="s">
        <v>39</v>
      </c>
      <c r="K1693" s="5">
        <v>44</v>
      </c>
      <c r="L1693">
        <f>_xlfn.AGGREGATE(2,5,tblData[[#This Row],[Order ID]])</f>
        <v>1</v>
      </c>
    </row>
    <row r="1694" spans="1:12" x14ac:dyDescent="0.35">
      <c r="A1694">
        <v>21845</v>
      </c>
      <c r="B1694" s="1">
        <v>43749</v>
      </c>
      <c r="C1694" t="s">
        <v>15</v>
      </c>
      <c r="D1694" t="s">
        <v>51</v>
      </c>
      <c r="E1694" t="s">
        <v>50</v>
      </c>
      <c r="F1694">
        <v>15</v>
      </c>
      <c r="G1694" t="s">
        <v>45</v>
      </c>
      <c r="H1694">
        <v>20</v>
      </c>
      <c r="I1694" t="s">
        <v>21</v>
      </c>
      <c r="J1694" t="s">
        <v>41</v>
      </c>
      <c r="K1694" s="5">
        <v>48</v>
      </c>
      <c r="L1694">
        <f>_xlfn.AGGREGATE(2,5,tblData[[#This Row],[Order ID]])</f>
        <v>1</v>
      </c>
    </row>
    <row r="1695" spans="1:12" x14ac:dyDescent="0.35">
      <c r="A1695">
        <v>21846</v>
      </c>
      <c r="B1695" s="1">
        <v>43749</v>
      </c>
      <c r="C1695" t="s">
        <v>15</v>
      </c>
      <c r="D1695" t="s">
        <v>51</v>
      </c>
      <c r="E1695" t="s">
        <v>50</v>
      </c>
      <c r="F1695">
        <v>13</v>
      </c>
      <c r="G1695" t="s">
        <v>88</v>
      </c>
      <c r="H1695">
        <v>10</v>
      </c>
      <c r="I1695" t="s">
        <v>21</v>
      </c>
      <c r="J1695" t="s">
        <v>41</v>
      </c>
      <c r="K1695" s="5">
        <v>24</v>
      </c>
      <c r="L1695">
        <f>_xlfn.AGGREGATE(2,5,tblData[[#This Row],[Order ID]])</f>
        <v>1</v>
      </c>
    </row>
    <row r="1696" spans="1:12" x14ac:dyDescent="0.35">
      <c r="A1696">
        <v>20466</v>
      </c>
      <c r="B1696" s="1">
        <v>43750</v>
      </c>
      <c r="C1696" t="s">
        <v>16</v>
      </c>
      <c r="D1696" t="s">
        <v>60</v>
      </c>
      <c r="E1696" t="s">
        <v>58</v>
      </c>
      <c r="F1696">
        <v>13</v>
      </c>
      <c r="G1696" t="s">
        <v>88</v>
      </c>
      <c r="H1696">
        <v>3</v>
      </c>
      <c r="I1696" t="s">
        <v>4</v>
      </c>
      <c r="J1696" t="s">
        <v>35</v>
      </c>
      <c r="K1696" s="5">
        <v>8.3999999999999986</v>
      </c>
      <c r="L1696">
        <f>_xlfn.AGGREGATE(2,5,tblData[[#This Row],[Order ID]])</f>
        <v>1</v>
      </c>
    </row>
    <row r="1697" spans="1:12" x14ac:dyDescent="0.35">
      <c r="A1697">
        <v>20467</v>
      </c>
      <c r="B1697" s="1">
        <v>43750</v>
      </c>
      <c r="C1697" t="s">
        <v>16</v>
      </c>
      <c r="D1697" t="s">
        <v>60</v>
      </c>
      <c r="E1697" t="s">
        <v>58</v>
      </c>
      <c r="F1697">
        <v>13</v>
      </c>
      <c r="G1697" t="s">
        <v>88</v>
      </c>
      <c r="H1697">
        <v>9</v>
      </c>
      <c r="I1697" t="s">
        <v>4</v>
      </c>
      <c r="J1697" t="s">
        <v>35</v>
      </c>
      <c r="K1697" s="5">
        <v>25.2</v>
      </c>
      <c r="L1697">
        <f>_xlfn.AGGREGATE(2,5,tblData[[#This Row],[Order ID]])</f>
        <v>1</v>
      </c>
    </row>
    <row r="1698" spans="1:12" x14ac:dyDescent="0.35">
      <c r="A1698">
        <v>20468</v>
      </c>
      <c r="B1698" s="1">
        <v>43750</v>
      </c>
      <c r="C1698" t="s">
        <v>16</v>
      </c>
      <c r="D1698" t="s">
        <v>60</v>
      </c>
      <c r="E1698" t="s">
        <v>58</v>
      </c>
      <c r="F1698">
        <v>13</v>
      </c>
      <c r="G1698" t="s">
        <v>88</v>
      </c>
      <c r="H1698">
        <v>8</v>
      </c>
      <c r="I1698" t="s">
        <v>4</v>
      </c>
      <c r="J1698" t="s">
        <v>35</v>
      </c>
      <c r="K1698" s="5">
        <v>22.4</v>
      </c>
      <c r="L1698">
        <f>_xlfn.AGGREGATE(2,5,tblData[[#This Row],[Order ID]])</f>
        <v>1</v>
      </c>
    </row>
    <row r="1699" spans="1:12" x14ac:dyDescent="0.35">
      <c r="A1699">
        <v>21847</v>
      </c>
      <c r="B1699" s="1">
        <v>43750</v>
      </c>
      <c r="C1699" t="s">
        <v>28</v>
      </c>
      <c r="D1699" t="s">
        <v>54</v>
      </c>
      <c r="E1699" t="s">
        <v>50</v>
      </c>
      <c r="F1699">
        <v>14</v>
      </c>
      <c r="G1699" t="s">
        <v>48</v>
      </c>
      <c r="H1699">
        <v>14</v>
      </c>
      <c r="I1699" t="s">
        <v>24</v>
      </c>
      <c r="J1699" t="s">
        <v>42</v>
      </c>
      <c r="K1699" s="5">
        <v>54.6</v>
      </c>
      <c r="L1699">
        <f>_xlfn.AGGREGATE(2,5,tblData[[#This Row],[Order ID]])</f>
        <v>1</v>
      </c>
    </row>
    <row r="1700" spans="1:12" x14ac:dyDescent="0.35">
      <c r="A1700">
        <v>21848</v>
      </c>
      <c r="B1700" s="1">
        <v>43750</v>
      </c>
      <c r="C1700" t="s">
        <v>9</v>
      </c>
      <c r="D1700" t="s">
        <v>52</v>
      </c>
      <c r="E1700" t="s">
        <v>50</v>
      </c>
      <c r="F1700">
        <v>15</v>
      </c>
      <c r="G1700" t="s">
        <v>45</v>
      </c>
      <c r="H1700">
        <v>2</v>
      </c>
      <c r="I1700" t="s">
        <v>17</v>
      </c>
      <c r="J1700" t="s">
        <v>40</v>
      </c>
      <c r="K1700" s="5">
        <v>3</v>
      </c>
      <c r="L1700">
        <f>_xlfn.AGGREGATE(2,5,tblData[[#This Row],[Order ID]])</f>
        <v>1</v>
      </c>
    </row>
    <row r="1701" spans="1:12" x14ac:dyDescent="0.35">
      <c r="A1701">
        <v>21849</v>
      </c>
      <c r="B1701" s="1">
        <v>43750</v>
      </c>
      <c r="C1701" t="s">
        <v>9</v>
      </c>
      <c r="D1701" t="s">
        <v>52</v>
      </c>
      <c r="E1701" t="s">
        <v>50</v>
      </c>
      <c r="F1701">
        <v>16</v>
      </c>
      <c r="G1701" t="s">
        <v>46</v>
      </c>
      <c r="H1701">
        <v>30</v>
      </c>
      <c r="I1701" t="s">
        <v>17</v>
      </c>
      <c r="J1701" t="s">
        <v>40</v>
      </c>
      <c r="K1701" s="5">
        <v>45</v>
      </c>
      <c r="L1701">
        <f>_xlfn.AGGREGATE(2,5,tblData[[#This Row],[Order ID]])</f>
        <v>1</v>
      </c>
    </row>
    <row r="1702" spans="1:12" x14ac:dyDescent="0.35">
      <c r="A1702">
        <v>21850</v>
      </c>
      <c r="B1702" s="1">
        <v>43750</v>
      </c>
      <c r="C1702" t="s">
        <v>9</v>
      </c>
      <c r="D1702" t="s">
        <v>52</v>
      </c>
      <c r="E1702" t="s">
        <v>50</v>
      </c>
      <c r="F1702">
        <v>15</v>
      </c>
      <c r="G1702" t="s">
        <v>45</v>
      </c>
      <c r="H1702">
        <v>10</v>
      </c>
      <c r="I1702" t="s">
        <v>17</v>
      </c>
      <c r="J1702" t="s">
        <v>40</v>
      </c>
      <c r="K1702" s="5">
        <v>15</v>
      </c>
      <c r="L1702">
        <f>_xlfn.AGGREGATE(2,5,tblData[[#This Row],[Order ID]])</f>
        <v>1</v>
      </c>
    </row>
    <row r="1703" spans="1:12" x14ac:dyDescent="0.35">
      <c r="A1703">
        <v>21854</v>
      </c>
      <c r="B1703" s="1">
        <v>43750</v>
      </c>
      <c r="C1703" t="s">
        <v>16</v>
      </c>
      <c r="D1703" t="s">
        <v>60</v>
      </c>
      <c r="E1703" t="s">
        <v>58</v>
      </c>
      <c r="F1703">
        <v>14</v>
      </c>
      <c r="G1703" t="s">
        <v>48</v>
      </c>
      <c r="H1703">
        <v>1</v>
      </c>
      <c r="I1703" t="s">
        <v>14</v>
      </c>
      <c r="J1703" t="s">
        <v>34</v>
      </c>
      <c r="K1703" s="5">
        <v>2.8</v>
      </c>
      <c r="L1703">
        <f>_xlfn.AGGREGATE(2,5,tblData[[#This Row],[Order ID]])</f>
        <v>1</v>
      </c>
    </row>
    <row r="1704" spans="1:12" x14ac:dyDescent="0.35">
      <c r="A1704">
        <v>21855</v>
      </c>
      <c r="B1704" s="1">
        <v>43750</v>
      </c>
      <c r="C1704" t="s">
        <v>16</v>
      </c>
      <c r="D1704" t="s">
        <v>60</v>
      </c>
      <c r="E1704" t="s">
        <v>58</v>
      </c>
      <c r="F1704">
        <v>17</v>
      </c>
      <c r="G1704" t="s">
        <v>44</v>
      </c>
      <c r="H1704">
        <v>2</v>
      </c>
      <c r="I1704" t="s">
        <v>14</v>
      </c>
      <c r="J1704" t="s">
        <v>34</v>
      </c>
      <c r="K1704" s="5">
        <v>5.6</v>
      </c>
      <c r="L1704">
        <f>_xlfn.AGGREGATE(2,5,tblData[[#This Row],[Order ID]])</f>
        <v>1</v>
      </c>
    </row>
    <row r="1705" spans="1:12" x14ac:dyDescent="0.35">
      <c r="A1705">
        <v>21856</v>
      </c>
      <c r="B1705" s="1">
        <v>43750</v>
      </c>
      <c r="C1705" t="s">
        <v>16</v>
      </c>
      <c r="D1705" t="s">
        <v>60</v>
      </c>
      <c r="E1705" t="s">
        <v>58</v>
      </c>
      <c r="F1705">
        <v>13</v>
      </c>
      <c r="G1705" t="s">
        <v>88</v>
      </c>
      <c r="H1705">
        <v>2</v>
      </c>
      <c r="I1705" t="s">
        <v>14</v>
      </c>
      <c r="J1705" t="s">
        <v>34</v>
      </c>
      <c r="K1705" s="5">
        <v>5.6</v>
      </c>
      <c r="L1705">
        <f>_xlfn.AGGREGATE(2,5,tblData[[#This Row],[Order ID]])</f>
        <v>1</v>
      </c>
    </row>
    <row r="1706" spans="1:12" x14ac:dyDescent="0.35">
      <c r="A1706">
        <v>21857</v>
      </c>
      <c r="B1706" s="1">
        <v>43750</v>
      </c>
      <c r="C1706" t="s">
        <v>16</v>
      </c>
      <c r="D1706" t="s">
        <v>60</v>
      </c>
      <c r="E1706" t="s">
        <v>58</v>
      </c>
      <c r="F1706">
        <v>18</v>
      </c>
      <c r="G1706" t="s">
        <v>47</v>
      </c>
      <c r="H1706">
        <v>2</v>
      </c>
      <c r="I1706" t="s">
        <v>14</v>
      </c>
      <c r="J1706" t="s">
        <v>34</v>
      </c>
      <c r="K1706" s="5">
        <v>5.6</v>
      </c>
      <c r="L1706">
        <f>_xlfn.AGGREGATE(2,5,tblData[[#This Row],[Order ID]])</f>
        <v>1</v>
      </c>
    </row>
    <row r="1707" spans="1:12" x14ac:dyDescent="0.35">
      <c r="A1707">
        <v>21858</v>
      </c>
      <c r="B1707" s="1">
        <v>43750</v>
      </c>
      <c r="C1707" t="s">
        <v>16</v>
      </c>
      <c r="D1707" t="s">
        <v>60</v>
      </c>
      <c r="E1707" t="s">
        <v>58</v>
      </c>
      <c r="F1707">
        <v>16</v>
      </c>
      <c r="G1707" t="s">
        <v>46</v>
      </c>
      <c r="H1707">
        <v>1</v>
      </c>
      <c r="I1707" t="s">
        <v>14</v>
      </c>
      <c r="J1707" t="s">
        <v>34</v>
      </c>
      <c r="K1707" s="5">
        <v>2.8</v>
      </c>
      <c r="L1707">
        <f>_xlfn.AGGREGATE(2,5,tblData[[#This Row],[Order ID]])</f>
        <v>1</v>
      </c>
    </row>
    <row r="1708" spans="1:12" x14ac:dyDescent="0.35">
      <c r="A1708">
        <v>21859</v>
      </c>
      <c r="B1708" s="1">
        <v>43750</v>
      </c>
      <c r="C1708" t="s">
        <v>16</v>
      </c>
      <c r="D1708" t="s">
        <v>60</v>
      </c>
      <c r="E1708" t="s">
        <v>58</v>
      </c>
      <c r="F1708">
        <v>18</v>
      </c>
      <c r="G1708" t="s">
        <v>47</v>
      </c>
      <c r="H1708">
        <v>1</v>
      </c>
      <c r="I1708" t="s">
        <v>14</v>
      </c>
      <c r="J1708" t="s">
        <v>34</v>
      </c>
      <c r="K1708" s="5">
        <v>2.8</v>
      </c>
      <c r="L1708">
        <f>_xlfn.AGGREGATE(2,5,tblData[[#This Row],[Order ID]])</f>
        <v>1</v>
      </c>
    </row>
    <row r="1709" spans="1:12" x14ac:dyDescent="0.35">
      <c r="A1709">
        <v>21860</v>
      </c>
      <c r="B1709" s="1">
        <v>43750</v>
      </c>
      <c r="C1709" t="s">
        <v>16</v>
      </c>
      <c r="D1709" t="s">
        <v>60</v>
      </c>
      <c r="E1709" t="s">
        <v>58</v>
      </c>
      <c r="F1709">
        <v>18</v>
      </c>
      <c r="G1709" t="s">
        <v>47</v>
      </c>
      <c r="H1709">
        <v>4</v>
      </c>
      <c r="I1709" t="s">
        <v>14</v>
      </c>
      <c r="J1709" t="s">
        <v>34</v>
      </c>
      <c r="K1709" s="5">
        <v>11.2</v>
      </c>
      <c r="L1709">
        <f>_xlfn.AGGREGATE(2,5,tblData[[#This Row],[Order ID]])</f>
        <v>1</v>
      </c>
    </row>
    <row r="1710" spans="1:12" x14ac:dyDescent="0.35">
      <c r="A1710">
        <v>21861</v>
      </c>
      <c r="B1710" s="1">
        <v>43750</v>
      </c>
      <c r="C1710" t="s">
        <v>16</v>
      </c>
      <c r="D1710" t="s">
        <v>60</v>
      </c>
      <c r="E1710" t="s">
        <v>58</v>
      </c>
      <c r="F1710">
        <v>14</v>
      </c>
      <c r="G1710" t="s">
        <v>48</v>
      </c>
      <c r="H1710">
        <v>2</v>
      </c>
      <c r="I1710" t="s">
        <v>14</v>
      </c>
      <c r="J1710" t="s">
        <v>34</v>
      </c>
      <c r="K1710" s="5">
        <v>5.6</v>
      </c>
      <c r="L1710">
        <f>_xlfn.AGGREGATE(2,5,tblData[[#This Row],[Order ID]])</f>
        <v>1</v>
      </c>
    </row>
    <row r="1711" spans="1:12" x14ac:dyDescent="0.35">
      <c r="A1711">
        <v>21862</v>
      </c>
      <c r="B1711" s="1">
        <v>43750</v>
      </c>
      <c r="C1711" t="s">
        <v>16</v>
      </c>
      <c r="D1711" t="s">
        <v>60</v>
      </c>
      <c r="E1711" t="s">
        <v>58</v>
      </c>
      <c r="F1711">
        <v>17</v>
      </c>
      <c r="G1711" t="s">
        <v>44</v>
      </c>
      <c r="H1711">
        <v>2</v>
      </c>
      <c r="I1711" t="s">
        <v>14</v>
      </c>
      <c r="J1711" t="s">
        <v>34</v>
      </c>
      <c r="K1711" s="5">
        <v>5.6</v>
      </c>
      <c r="L1711">
        <f>_xlfn.AGGREGATE(2,5,tblData[[#This Row],[Order ID]])</f>
        <v>1</v>
      </c>
    </row>
    <row r="1712" spans="1:12" x14ac:dyDescent="0.35">
      <c r="A1712">
        <v>21863</v>
      </c>
      <c r="B1712" s="1">
        <v>43750</v>
      </c>
      <c r="C1712" t="s">
        <v>16</v>
      </c>
      <c r="D1712" t="s">
        <v>60</v>
      </c>
      <c r="E1712" t="s">
        <v>58</v>
      </c>
      <c r="F1712">
        <v>17</v>
      </c>
      <c r="G1712" t="s">
        <v>44</v>
      </c>
      <c r="H1712">
        <v>1</v>
      </c>
      <c r="I1712" t="s">
        <v>14</v>
      </c>
      <c r="J1712" t="s">
        <v>34</v>
      </c>
      <c r="K1712" s="5">
        <v>2.8</v>
      </c>
      <c r="L1712">
        <f>_xlfn.AGGREGATE(2,5,tblData[[#This Row],[Order ID]])</f>
        <v>1</v>
      </c>
    </row>
    <row r="1713" spans="1:12" x14ac:dyDescent="0.35">
      <c r="A1713">
        <v>21864</v>
      </c>
      <c r="B1713" s="1">
        <v>43750</v>
      </c>
      <c r="C1713" t="s">
        <v>16</v>
      </c>
      <c r="D1713" t="s">
        <v>60</v>
      </c>
      <c r="E1713" t="s">
        <v>58</v>
      </c>
      <c r="F1713">
        <v>16</v>
      </c>
      <c r="G1713" t="s">
        <v>46</v>
      </c>
      <c r="H1713">
        <v>3</v>
      </c>
      <c r="I1713" t="s">
        <v>14</v>
      </c>
      <c r="J1713" t="s">
        <v>34</v>
      </c>
      <c r="K1713" s="5">
        <v>8.3999999999999986</v>
      </c>
      <c r="L1713">
        <f>_xlfn.AGGREGATE(2,5,tblData[[#This Row],[Order ID]])</f>
        <v>1</v>
      </c>
    </row>
    <row r="1714" spans="1:12" x14ac:dyDescent="0.35">
      <c r="A1714">
        <v>21865</v>
      </c>
      <c r="B1714" s="1">
        <v>43750</v>
      </c>
      <c r="C1714" t="s">
        <v>16</v>
      </c>
      <c r="D1714" t="s">
        <v>60</v>
      </c>
      <c r="E1714" t="s">
        <v>58</v>
      </c>
      <c r="F1714">
        <v>17</v>
      </c>
      <c r="G1714" t="s">
        <v>44</v>
      </c>
      <c r="H1714">
        <v>2</v>
      </c>
      <c r="I1714" t="s">
        <v>14</v>
      </c>
      <c r="J1714" t="s">
        <v>34</v>
      </c>
      <c r="K1714" s="5">
        <v>5.6</v>
      </c>
      <c r="L1714">
        <f>_xlfn.AGGREGATE(2,5,tblData[[#This Row],[Order ID]])</f>
        <v>1</v>
      </c>
    </row>
    <row r="1715" spans="1:12" x14ac:dyDescent="0.35">
      <c r="A1715">
        <v>21866</v>
      </c>
      <c r="B1715" s="1">
        <v>43750</v>
      </c>
      <c r="C1715" t="s">
        <v>16</v>
      </c>
      <c r="D1715" t="s">
        <v>60</v>
      </c>
      <c r="E1715" t="s">
        <v>58</v>
      </c>
      <c r="F1715">
        <v>15</v>
      </c>
      <c r="G1715" t="s">
        <v>45</v>
      </c>
      <c r="H1715">
        <v>4</v>
      </c>
      <c r="I1715" t="s">
        <v>14</v>
      </c>
      <c r="J1715" t="s">
        <v>34</v>
      </c>
      <c r="K1715" s="5">
        <v>11.2</v>
      </c>
      <c r="L1715">
        <f>_xlfn.AGGREGATE(2,5,tblData[[#This Row],[Order ID]])</f>
        <v>1</v>
      </c>
    </row>
    <row r="1716" spans="1:12" x14ac:dyDescent="0.35">
      <c r="A1716">
        <v>21867</v>
      </c>
      <c r="B1716" s="1">
        <v>43750</v>
      </c>
      <c r="C1716" t="s">
        <v>16</v>
      </c>
      <c r="D1716" t="s">
        <v>60</v>
      </c>
      <c r="E1716" t="s">
        <v>58</v>
      </c>
      <c r="F1716">
        <v>18</v>
      </c>
      <c r="G1716" t="s">
        <v>47</v>
      </c>
      <c r="H1716">
        <v>1</v>
      </c>
      <c r="I1716" t="s">
        <v>14</v>
      </c>
      <c r="J1716" t="s">
        <v>34</v>
      </c>
      <c r="K1716" s="5">
        <v>2.8</v>
      </c>
      <c r="L1716">
        <f>_xlfn.AGGREGATE(2,5,tblData[[#This Row],[Order ID]])</f>
        <v>1</v>
      </c>
    </row>
    <row r="1717" spans="1:12" x14ac:dyDescent="0.35">
      <c r="A1717">
        <v>21868</v>
      </c>
      <c r="B1717" s="1">
        <v>43750</v>
      </c>
      <c r="C1717" t="s">
        <v>16</v>
      </c>
      <c r="D1717" t="s">
        <v>60</v>
      </c>
      <c r="E1717" t="s">
        <v>58</v>
      </c>
      <c r="F1717">
        <v>15</v>
      </c>
      <c r="G1717" t="s">
        <v>45</v>
      </c>
      <c r="H1717">
        <v>2</v>
      </c>
      <c r="I1717" t="s">
        <v>14</v>
      </c>
      <c r="J1717" t="s">
        <v>34</v>
      </c>
      <c r="K1717" s="5">
        <v>5.6</v>
      </c>
      <c r="L1717">
        <f>_xlfn.AGGREGATE(2,5,tblData[[#This Row],[Order ID]])</f>
        <v>1</v>
      </c>
    </row>
    <row r="1718" spans="1:12" x14ac:dyDescent="0.35">
      <c r="A1718">
        <v>21869</v>
      </c>
      <c r="B1718" s="1">
        <v>43750</v>
      </c>
      <c r="C1718" t="s">
        <v>16</v>
      </c>
      <c r="D1718" t="s">
        <v>60</v>
      </c>
      <c r="E1718" t="s">
        <v>58</v>
      </c>
      <c r="F1718">
        <v>18</v>
      </c>
      <c r="G1718" t="s">
        <v>47</v>
      </c>
      <c r="H1718">
        <v>2</v>
      </c>
      <c r="I1718" t="s">
        <v>14</v>
      </c>
      <c r="J1718" t="s">
        <v>34</v>
      </c>
      <c r="K1718" s="5">
        <v>5.6</v>
      </c>
      <c r="L1718">
        <f>_xlfn.AGGREGATE(2,5,tblData[[#This Row],[Order ID]])</f>
        <v>1</v>
      </c>
    </row>
    <row r="1719" spans="1:12" x14ac:dyDescent="0.35">
      <c r="A1719">
        <v>21870</v>
      </c>
      <c r="B1719" s="1">
        <v>43750</v>
      </c>
      <c r="C1719" t="s">
        <v>16</v>
      </c>
      <c r="D1719" t="s">
        <v>60</v>
      </c>
      <c r="E1719" t="s">
        <v>58</v>
      </c>
      <c r="F1719">
        <v>13</v>
      </c>
      <c r="G1719" t="s">
        <v>88</v>
      </c>
      <c r="H1719">
        <v>1</v>
      </c>
      <c r="I1719" t="s">
        <v>14</v>
      </c>
      <c r="J1719" t="s">
        <v>34</v>
      </c>
      <c r="K1719" s="5">
        <v>2.8</v>
      </c>
      <c r="L1719">
        <f>_xlfn.AGGREGATE(2,5,tblData[[#This Row],[Order ID]])</f>
        <v>1</v>
      </c>
    </row>
    <row r="1720" spans="1:12" x14ac:dyDescent="0.35">
      <c r="A1720">
        <v>21871</v>
      </c>
      <c r="B1720" s="1">
        <v>43750</v>
      </c>
      <c r="C1720" t="s">
        <v>16</v>
      </c>
      <c r="D1720" t="s">
        <v>60</v>
      </c>
      <c r="E1720" t="s">
        <v>58</v>
      </c>
      <c r="F1720">
        <v>13</v>
      </c>
      <c r="G1720" t="s">
        <v>88</v>
      </c>
      <c r="H1720">
        <v>2</v>
      </c>
      <c r="I1720" t="s">
        <v>14</v>
      </c>
      <c r="J1720" t="s">
        <v>34</v>
      </c>
      <c r="K1720" s="5">
        <v>5.6</v>
      </c>
      <c r="L1720">
        <f>_xlfn.AGGREGATE(2,5,tblData[[#This Row],[Order ID]])</f>
        <v>1</v>
      </c>
    </row>
    <row r="1721" spans="1:12" x14ac:dyDescent="0.35">
      <c r="A1721">
        <v>21872</v>
      </c>
      <c r="B1721" s="1">
        <v>43750</v>
      </c>
      <c r="C1721" t="s">
        <v>16</v>
      </c>
      <c r="D1721" t="s">
        <v>60</v>
      </c>
      <c r="E1721" t="s">
        <v>58</v>
      </c>
      <c r="F1721">
        <v>15</v>
      </c>
      <c r="G1721" t="s">
        <v>45</v>
      </c>
      <c r="H1721">
        <v>24</v>
      </c>
      <c r="I1721" t="s">
        <v>14</v>
      </c>
      <c r="J1721" t="s">
        <v>34</v>
      </c>
      <c r="K1721" s="5">
        <v>67.199999999999989</v>
      </c>
      <c r="L1721">
        <f>_xlfn.AGGREGATE(2,5,tblData[[#This Row],[Order ID]])</f>
        <v>1</v>
      </c>
    </row>
    <row r="1722" spans="1:12" x14ac:dyDescent="0.35">
      <c r="A1722">
        <v>21873</v>
      </c>
      <c r="B1722" s="1">
        <v>43750</v>
      </c>
      <c r="C1722" t="s">
        <v>16</v>
      </c>
      <c r="D1722" t="s">
        <v>60</v>
      </c>
      <c r="E1722" t="s">
        <v>58</v>
      </c>
      <c r="F1722">
        <v>16</v>
      </c>
      <c r="G1722" t="s">
        <v>46</v>
      </c>
      <c r="H1722">
        <v>4</v>
      </c>
      <c r="I1722" t="s">
        <v>14</v>
      </c>
      <c r="J1722" t="s">
        <v>34</v>
      </c>
      <c r="K1722" s="5">
        <v>11.2</v>
      </c>
      <c r="L1722">
        <f>_xlfn.AGGREGATE(2,5,tblData[[#This Row],[Order ID]])</f>
        <v>1</v>
      </c>
    </row>
    <row r="1723" spans="1:12" x14ac:dyDescent="0.35">
      <c r="A1723">
        <v>21874</v>
      </c>
      <c r="B1723" s="1">
        <v>43750</v>
      </c>
      <c r="C1723" t="s">
        <v>16</v>
      </c>
      <c r="D1723" t="s">
        <v>60</v>
      </c>
      <c r="E1723" t="s">
        <v>58</v>
      </c>
      <c r="F1723">
        <v>16</v>
      </c>
      <c r="G1723" t="s">
        <v>46</v>
      </c>
      <c r="H1723">
        <v>2</v>
      </c>
      <c r="I1723" t="s">
        <v>14</v>
      </c>
      <c r="J1723" t="s">
        <v>34</v>
      </c>
      <c r="K1723" s="5">
        <v>5.6</v>
      </c>
      <c r="L1723">
        <f>_xlfn.AGGREGATE(2,5,tblData[[#This Row],[Order ID]])</f>
        <v>1</v>
      </c>
    </row>
    <row r="1724" spans="1:12" x14ac:dyDescent="0.35">
      <c r="A1724">
        <v>21875</v>
      </c>
      <c r="B1724" s="1">
        <v>43750</v>
      </c>
      <c r="C1724" t="s">
        <v>16</v>
      </c>
      <c r="D1724" t="s">
        <v>60</v>
      </c>
      <c r="E1724" t="s">
        <v>58</v>
      </c>
      <c r="F1724">
        <v>17</v>
      </c>
      <c r="G1724" t="s">
        <v>44</v>
      </c>
      <c r="H1724">
        <v>1</v>
      </c>
      <c r="I1724" t="s">
        <v>14</v>
      </c>
      <c r="J1724" t="s">
        <v>34</v>
      </c>
      <c r="K1724" s="5">
        <v>2.8</v>
      </c>
      <c r="L1724">
        <f>_xlfn.AGGREGATE(2,5,tblData[[#This Row],[Order ID]])</f>
        <v>1</v>
      </c>
    </row>
    <row r="1725" spans="1:12" x14ac:dyDescent="0.35">
      <c r="A1725">
        <v>21876</v>
      </c>
      <c r="B1725" s="1">
        <v>43750</v>
      </c>
      <c r="C1725" t="s">
        <v>16</v>
      </c>
      <c r="D1725" t="s">
        <v>60</v>
      </c>
      <c r="E1725" t="s">
        <v>58</v>
      </c>
      <c r="F1725">
        <v>14</v>
      </c>
      <c r="G1725" t="s">
        <v>48</v>
      </c>
      <c r="H1725">
        <v>2</v>
      </c>
      <c r="I1725" t="s">
        <v>14</v>
      </c>
      <c r="J1725" t="s">
        <v>34</v>
      </c>
      <c r="K1725" s="5">
        <v>5.6</v>
      </c>
      <c r="L1725">
        <f>_xlfn.AGGREGATE(2,5,tblData[[#This Row],[Order ID]])</f>
        <v>1</v>
      </c>
    </row>
    <row r="1726" spans="1:12" x14ac:dyDescent="0.35">
      <c r="A1726">
        <v>21877</v>
      </c>
      <c r="B1726" s="1">
        <v>43750</v>
      </c>
      <c r="C1726" t="s">
        <v>16</v>
      </c>
      <c r="D1726" t="s">
        <v>60</v>
      </c>
      <c r="E1726" t="s">
        <v>58</v>
      </c>
      <c r="F1726">
        <v>16</v>
      </c>
      <c r="G1726" t="s">
        <v>46</v>
      </c>
      <c r="H1726">
        <v>3</v>
      </c>
      <c r="I1726" t="s">
        <v>14</v>
      </c>
      <c r="J1726" t="s">
        <v>34</v>
      </c>
      <c r="K1726" s="5">
        <v>8.3999999999999986</v>
      </c>
      <c r="L1726">
        <f>_xlfn.AGGREGATE(2,5,tblData[[#This Row],[Order ID]])</f>
        <v>1</v>
      </c>
    </row>
    <row r="1727" spans="1:12" x14ac:dyDescent="0.35">
      <c r="A1727">
        <v>21878</v>
      </c>
      <c r="B1727" s="1">
        <v>43750</v>
      </c>
      <c r="C1727" t="s">
        <v>16</v>
      </c>
      <c r="D1727" t="s">
        <v>60</v>
      </c>
      <c r="E1727" t="s">
        <v>58</v>
      </c>
      <c r="F1727">
        <v>18</v>
      </c>
      <c r="G1727" t="s">
        <v>47</v>
      </c>
      <c r="H1727">
        <v>1</v>
      </c>
      <c r="I1727" t="s">
        <v>14</v>
      </c>
      <c r="J1727" t="s">
        <v>34</v>
      </c>
      <c r="K1727" s="5">
        <v>2.8</v>
      </c>
      <c r="L1727">
        <f>_xlfn.AGGREGATE(2,5,tblData[[#This Row],[Order ID]])</f>
        <v>1</v>
      </c>
    </row>
    <row r="1728" spans="1:12" x14ac:dyDescent="0.35">
      <c r="A1728">
        <v>20469</v>
      </c>
      <c r="B1728" s="1">
        <v>43751</v>
      </c>
      <c r="C1728" t="s">
        <v>7</v>
      </c>
      <c r="D1728" t="s">
        <v>57</v>
      </c>
      <c r="E1728" t="s">
        <v>58</v>
      </c>
      <c r="F1728">
        <v>14</v>
      </c>
      <c r="G1728" t="s">
        <v>48</v>
      </c>
      <c r="H1728">
        <v>20</v>
      </c>
      <c r="I1728" t="s">
        <v>10</v>
      </c>
      <c r="J1728" t="s">
        <v>37</v>
      </c>
      <c r="K1728" s="5">
        <v>66</v>
      </c>
      <c r="L1728">
        <f>_xlfn.AGGREGATE(2,5,tblData[[#This Row],[Order ID]])</f>
        <v>1</v>
      </c>
    </row>
    <row r="1729" spans="1:12" x14ac:dyDescent="0.35">
      <c r="A1729">
        <v>20470</v>
      </c>
      <c r="B1729" s="1">
        <v>43751</v>
      </c>
      <c r="C1729" t="s">
        <v>7</v>
      </c>
      <c r="D1729" t="s">
        <v>57</v>
      </c>
      <c r="E1729" t="s">
        <v>58</v>
      </c>
      <c r="F1729">
        <v>13</v>
      </c>
      <c r="G1729" t="s">
        <v>88</v>
      </c>
      <c r="H1729">
        <v>10</v>
      </c>
      <c r="I1729" t="s">
        <v>10</v>
      </c>
      <c r="J1729" t="s">
        <v>37</v>
      </c>
      <c r="K1729" s="5">
        <v>33</v>
      </c>
      <c r="L1729">
        <f>_xlfn.AGGREGATE(2,5,tblData[[#This Row],[Order ID]])</f>
        <v>1</v>
      </c>
    </row>
    <row r="1730" spans="1:12" x14ac:dyDescent="0.35">
      <c r="A1730">
        <v>20471</v>
      </c>
      <c r="B1730" s="1">
        <v>43751</v>
      </c>
      <c r="C1730" t="s">
        <v>7</v>
      </c>
      <c r="D1730" t="s">
        <v>57</v>
      </c>
      <c r="E1730" t="s">
        <v>58</v>
      </c>
      <c r="F1730">
        <v>14</v>
      </c>
      <c r="G1730" t="s">
        <v>48</v>
      </c>
      <c r="H1730">
        <v>14</v>
      </c>
      <c r="I1730" t="s">
        <v>10</v>
      </c>
      <c r="J1730" t="s">
        <v>37</v>
      </c>
      <c r="K1730" s="5">
        <v>46.199999999999996</v>
      </c>
      <c r="L1730">
        <f>_xlfn.AGGREGATE(2,5,tblData[[#This Row],[Order ID]])</f>
        <v>1</v>
      </c>
    </row>
    <row r="1731" spans="1:12" x14ac:dyDescent="0.35">
      <c r="A1731">
        <v>20472</v>
      </c>
      <c r="B1731" s="1">
        <v>43752</v>
      </c>
      <c r="C1731" t="s">
        <v>13</v>
      </c>
      <c r="D1731" t="s">
        <v>61</v>
      </c>
      <c r="E1731" t="s">
        <v>58</v>
      </c>
      <c r="F1731">
        <v>15</v>
      </c>
      <c r="G1731" t="s">
        <v>45</v>
      </c>
      <c r="H1731">
        <v>25</v>
      </c>
      <c r="I1731" t="s">
        <v>8</v>
      </c>
      <c r="J1731" t="s">
        <v>38</v>
      </c>
      <c r="K1731" s="5">
        <v>50</v>
      </c>
      <c r="L1731">
        <f>_xlfn.AGGREGATE(2,5,tblData[[#This Row],[Order ID]])</f>
        <v>1</v>
      </c>
    </row>
    <row r="1732" spans="1:12" x14ac:dyDescent="0.35">
      <c r="A1732">
        <v>20473</v>
      </c>
      <c r="B1732" s="1">
        <v>43752</v>
      </c>
      <c r="C1732" t="s">
        <v>13</v>
      </c>
      <c r="D1732" t="s">
        <v>61</v>
      </c>
      <c r="E1732" t="s">
        <v>58</v>
      </c>
      <c r="F1732">
        <v>14</v>
      </c>
      <c r="G1732" t="s">
        <v>48</v>
      </c>
      <c r="H1732">
        <v>40</v>
      </c>
      <c r="I1732" t="s">
        <v>8</v>
      </c>
      <c r="J1732" t="s">
        <v>38</v>
      </c>
      <c r="K1732" s="5">
        <v>80</v>
      </c>
      <c r="L1732">
        <f>_xlfn.AGGREGATE(2,5,tblData[[#This Row],[Order ID]])</f>
        <v>1</v>
      </c>
    </row>
    <row r="1733" spans="1:12" x14ac:dyDescent="0.35">
      <c r="A1733">
        <v>20474</v>
      </c>
      <c r="B1733" s="1">
        <v>43752</v>
      </c>
      <c r="C1733" t="s">
        <v>13</v>
      </c>
      <c r="D1733" t="s">
        <v>61</v>
      </c>
      <c r="E1733" t="s">
        <v>58</v>
      </c>
      <c r="F1733">
        <v>18</v>
      </c>
      <c r="G1733" t="s">
        <v>47</v>
      </c>
      <c r="H1733">
        <v>20</v>
      </c>
      <c r="I1733" t="s">
        <v>8</v>
      </c>
      <c r="J1733" t="s">
        <v>38</v>
      </c>
      <c r="K1733" s="5">
        <v>40</v>
      </c>
      <c r="L1733">
        <f>_xlfn.AGGREGATE(2,5,tblData[[#This Row],[Order ID]])</f>
        <v>1</v>
      </c>
    </row>
    <row r="1734" spans="1:12" x14ac:dyDescent="0.35">
      <c r="A1734">
        <v>20475</v>
      </c>
      <c r="B1734" s="1">
        <v>43752</v>
      </c>
      <c r="C1734" t="s">
        <v>13</v>
      </c>
      <c r="D1734" t="s">
        <v>61</v>
      </c>
      <c r="E1734" t="s">
        <v>58</v>
      </c>
      <c r="F1734">
        <v>15</v>
      </c>
      <c r="G1734" t="s">
        <v>45</v>
      </c>
      <c r="H1734">
        <v>50</v>
      </c>
      <c r="I1734" t="s">
        <v>8</v>
      </c>
      <c r="J1734" t="s">
        <v>38</v>
      </c>
      <c r="K1734" s="5">
        <v>100</v>
      </c>
      <c r="L1734">
        <f>_xlfn.AGGREGATE(2,5,tblData[[#This Row],[Order ID]])</f>
        <v>1</v>
      </c>
    </row>
    <row r="1735" spans="1:12" x14ac:dyDescent="0.35">
      <c r="A1735">
        <v>20476</v>
      </c>
      <c r="B1735" s="1">
        <v>43752</v>
      </c>
      <c r="C1735" t="s">
        <v>31</v>
      </c>
      <c r="D1735" t="s">
        <v>53</v>
      </c>
      <c r="E1735" t="s">
        <v>50</v>
      </c>
      <c r="F1735">
        <v>13</v>
      </c>
      <c r="G1735" t="s">
        <v>88</v>
      </c>
      <c r="H1735">
        <v>2</v>
      </c>
      <c r="I1735" t="s">
        <v>24</v>
      </c>
      <c r="J1735" t="s">
        <v>42</v>
      </c>
      <c r="K1735" s="5">
        <v>3.6</v>
      </c>
      <c r="L1735">
        <f>_xlfn.AGGREGATE(2,5,tblData[[#This Row],[Order ID]])</f>
        <v>1</v>
      </c>
    </row>
    <row r="1736" spans="1:12" x14ac:dyDescent="0.35">
      <c r="A1736">
        <v>20477</v>
      </c>
      <c r="B1736" s="1">
        <v>43753</v>
      </c>
      <c r="C1736" t="s">
        <v>23</v>
      </c>
      <c r="D1736" t="s">
        <v>56</v>
      </c>
      <c r="E1736" t="s">
        <v>50</v>
      </c>
      <c r="F1736">
        <v>18</v>
      </c>
      <c r="G1736" t="s">
        <v>47</v>
      </c>
      <c r="H1736">
        <v>24</v>
      </c>
      <c r="I1736" t="s">
        <v>24</v>
      </c>
      <c r="J1736" t="s">
        <v>42</v>
      </c>
      <c r="K1736" s="5">
        <v>24</v>
      </c>
      <c r="L1736">
        <f>_xlfn.AGGREGATE(2,5,tblData[[#This Row],[Order ID]])</f>
        <v>1</v>
      </c>
    </row>
    <row r="1737" spans="1:12" x14ac:dyDescent="0.35">
      <c r="A1737">
        <v>20478</v>
      </c>
      <c r="B1737" s="1">
        <v>43753</v>
      </c>
      <c r="C1737" t="s">
        <v>23</v>
      </c>
      <c r="D1737" t="s">
        <v>56</v>
      </c>
      <c r="E1737" t="s">
        <v>50</v>
      </c>
      <c r="F1737">
        <v>16</v>
      </c>
      <c r="G1737" t="s">
        <v>46</v>
      </c>
      <c r="H1737">
        <v>15</v>
      </c>
      <c r="I1737" t="s">
        <v>24</v>
      </c>
      <c r="J1737" t="s">
        <v>42</v>
      </c>
      <c r="K1737" s="5">
        <v>15</v>
      </c>
      <c r="L1737">
        <f>_xlfn.AGGREGATE(2,5,tblData[[#This Row],[Order ID]])</f>
        <v>1</v>
      </c>
    </row>
    <row r="1738" spans="1:12" x14ac:dyDescent="0.35">
      <c r="A1738">
        <v>20479</v>
      </c>
      <c r="B1738" s="1">
        <v>43756</v>
      </c>
      <c r="C1738" t="s">
        <v>18</v>
      </c>
      <c r="D1738" t="s">
        <v>55</v>
      </c>
      <c r="E1738" t="s">
        <v>50</v>
      </c>
      <c r="F1738">
        <v>16</v>
      </c>
      <c r="G1738" t="s">
        <v>46</v>
      </c>
      <c r="H1738">
        <v>24</v>
      </c>
      <c r="I1738" t="s">
        <v>17</v>
      </c>
      <c r="J1738" t="s">
        <v>40</v>
      </c>
      <c r="K1738" s="5">
        <v>158.39999999999998</v>
      </c>
      <c r="L1738">
        <f>_xlfn.AGGREGATE(2,5,tblData[[#This Row],[Order ID]])</f>
        <v>1</v>
      </c>
    </row>
    <row r="1739" spans="1:12" x14ac:dyDescent="0.35">
      <c r="A1739">
        <v>20480</v>
      </c>
      <c r="B1739" s="1">
        <v>43756</v>
      </c>
      <c r="C1739" t="s">
        <v>18</v>
      </c>
      <c r="D1739" t="s">
        <v>55</v>
      </c>
      <c r="E1739" t="s">
        <v>50</v>
      </c>
      <c r="F1739">
        <v>18</v>
      </c>
      <c r="G1739" t="s">
        <v>47</v>
      </c>
      <c r="H1739">
        <v>50</v>
      </c>
      <c r="I1739" t="s">
        <v>17</v>
      </c>
      <c r="J1739" t="s">
        <v>40</v>
      </c>
      <c r="K1739" s="5">
        <v>330</v>
      </c>
      <c r="L1739">
        <f>_xlfn.AGGREGATE(2,5,tblData[[#This Row],[Order ID]])</f>
        <v>1</v>
      </c>
    </row>
    <row r="1740" spans="1:12" x14ac:dyDescent="0.35">
      <c r="A1740">
        <v>20481</v>
      </c>
      <c r="B1740" s="1">
        <v>43756</v>
      </c>
      <c r="C1740" t="s">
        <v>18</v>
      </c>
      <c r="D1740" t="s">
        <v>55</v>
      </c>
      <c r="E1740" t="s">
        <v>50</v>
      </c>
      <c r="F1740">
        <v>13</v>
      </c>
      <c r="G1740" t="s">
        <v>88</v>
      </c>
      <c r="H1740">
        <v>24</v>
      </c>
      <c r="I1740" t="s">
        <v>17</v>
      </c>
      <c r="J1740" t="s">
        <v>40</v>
      </c>
      <c r="K1740" s="5">
        <v>158.39999999999998</v>
      </c>
      <c r="L1740">
        <f>_xlfn.AGGREGATE(2,5,tblData[[#This Row],[Order ID]])</f>
        <v>1</v>
      </c>
    </row>
    <row r="1741" spans="1:12" x14ac:dyDescent="0.35">
      <c r="A1741">
        <v>20482</v>
      </c>
      <c r="B1741" s="1">
        <v>43756</v>
      </c>
      <c r="C1741" t="s">
        <v>3</v>
      </c>
      <c r="D1741" t="s">
        <v>62</v>
      </c>
      <c r="E1741" t="s">
        <v>58</v>
      </c>
      <c r="F1741">
        <v>16</v>
      </c>
      <c r="G1741" t="s">
        <v>46</v>
      </c>
      <c r="H1741">
        <v>10</v>
      </c>
      <c r="I1741" t="s">
        <v>17</v>
      </c>
      <c r="J1741" t="s">
        <v>40</v>
      </c>
      <c r="K1741" s="5">
        <v>32</v>
      </c>
      <c r="L1741">
        <f>_xlfn.AGGREGATE(2,5,tblData[[#This Row],[Order ID]])</f>
        <v>1</v>
      </c>
    </row>
    <row r="1742" spans="1:12" x14ac:dyDescent="0.35">
      <c r="A1742">
        <v>20483</v>
      </c>
      <c r="B1742" s="1">
        <v>43756</v>
      </c>
      <c r="C1742" t="s">
        <v>3</v>
      </c>
      <c r="D1742" t="s">
        <v>62</v>
      </c>
      <c r="E1742" t="s">
        <v>58</v>
      </c>
      <c r="F1742">
        <v>14</v>
      </c>
      <c r="G1742" t="s">
        <v>48</v>
      </c>
      <c r="H1742">
        <v>10</v>
      </c>
      <c r="I1742" t="s">
        <v>17</v>
      </c>
      <c r="J1742" t="s">
        <v>40</v>
      </c>
      <c r="K1742" s="5">
        <v>32</v>
      </c>
      <c r="L1742">
        <f>_xlfn.AGGREGATE(2,5,tblData[[#This Row],[Order ID]])</f>
        <v>1</v>
      </c>
    </row>
    <row r="1743" spans="1:12" x14ac:dyDescent="0.35">
      <c r="A1743">
        <v>20484</v>
      </c>
      <c r="B1743" s="1">
        <v>43756</v>
      </c>
      <c r="C1743" t="s">
        <v>3</v>
      </c>
      <c r="D1743" t="s">
        <v>62</v>
      </c>
      <c r="E1743" t="s">
        <v>58</v>
      </c>
      <c r="F1743">
        <v>16</v>
      </c>
      <c r="G1743" t="s">
        <v>46</v>
      </c>
      <c r="H1743">
        <v>10</v>
      </c>
      <c r="I1743" t="s">
        <v>17</v>
      </c>
      <c r="J1743" t="s">
        <v>40</v>
      </c>
      <c r="K1743" s="5">
        <v>32</v>
      </c>
      <c r="L1743">
        <f>_xlfn.AGGREGATE(2,5,tblData[[#This Row],[Order ID]])</f>
        <v>1</v>
      </c>
    </row>
    <row r="1744" spans="1:12" x14ac:dyDescent="0.35">
      <c r="A1744">
        <v>20485</v>
      </c>
      <c r="B1744" s="1">
        <v>43757</v>
      </c>
      <c r="C1744" t="s">
        <v>15</v>
      </c>
      <c r="D1744" t="s">
        <v>51</v>
      </c>
      <c r="E1744" t="s">
        <v>50</v>
      </c>
      <c r="F1744">
        <v>17</v>
      </c>
      <c r="G1744" t="s">
        <v>44</v>
      </c>
      <c r="H1744">
        <v>5</v>
      </c>
      <c r="I1744" t="s">
        <v>6</v>
      </c>
      <c r="J1744" t="s">
        <v>39</v>
      </c>
      <c r="K1744" s="5">
        <v>12</v>
      </c>
      <c r="L1744">
        <f>_xlfn.AGGREGATE(2,5,tblData[[#This Row],[Order ID]])</f>
        <v>1</v>
      </c>
    </row>
    <row r="1745" spans="1:12" x14ac:dyDescent="0.35">
      <c r="A1745">
        <v>20486</v>
      </c>
      <c r="B1745" s="1">
        <v>43757</v>
      </c>
      <c r="C1745" t="s">
        <v>15</v>
      </c>
      <c r="D1745" t="s">
        <v>51</v>
      </c>
      <c r="E1745" t="s">
        <v>50</v>
      </c>
      <c r="F1745">
        <v>13</v>
      </c>
      <c r="G1745" t="s">
        <v>88</v>
      </c>
      <c r="H1745">
        <v>15</v>
      </c>
      <c r="I1745" t="s">
        <v>6</v>
      </c>
      <c r="J1745" t="s">
        <v>39</v>
      </c>
      <c r="K1745" s="5">
        <v>36</v>
      </c>
      <c r="L1745">
        <f>_xlfn.AGGREGATE(2,5,tblData[[#This Row],[Order ID]])</f>
        <v>1</v>
      </c>
    </row>
    <row r="1746" spans="1:12" x14ac:dyDescent="0.35">
      <c r="A1746">
        <v>20487</v>
      </c>
      <c r="B1746" s="1">
        <v>43757</v>
      </c>
      <c r="C1746" t="s">
        <v>15</v>
      </c>
      <c r="D1746" t="s">
        <v>51</v>
      </c>
      <c r="E1746" t="s">
        <v>50</v>
      </c>
      <c r="F1746">
        <v>13</v>
      </c>
      <c r="G1746" t="s">
        <v>88</v>
      </c>
      <c r="H1746">
        <v>50</v>
      </c>
      <c r="I1746" t="s">
        <v>6</v>
      </c>
      <c r="J1746" t="s">
        <v>39</v>
      </c>
      <c r="K1746" s="5">
        <v>120</v>
      </c>
      <c r="L1746">
        <f>_xlfn.AGGREGATE(2,5,tblData[[#This Row],[Order ID]])</f>
        <v>1</v>
      </c>
    </row>
    <row r="1747" spans="1:12" x14ac:dyDescent="0.35">
      <c r="A1747">
        <v>20488</v>
      </c>
      <c r="B1747" s="1">
        <v>43757</v>
      </c>
      <c r="C1747" t="s">
        <v>15</v>
      </c>
      <c r="D1747" t="s">
        <v>51</v>
      </c>
      <c r="E1747" t="s">
        <v>50</v>
      </c>
      <c r="F1747">
        <v>16</v>
      </c>
      <c r="G1747" t="s">
        <v>46</v>
      </c>
      <c r="H1747">
        <v>10</v>
      </c>
      <c r="I1747" t="s">
        <v>6</v>
      </c>
      <c r="J1747" t="s">
        <v>39</v>
      </c>
      <c r="K1747" s="5">
        <v>24</v>
      </c>
      <c r="L1747">
        <f>_xlfn.AGGREGATE(2,5,tblData[[#This Row],[Order ID]])</f>
        <v>1</v>
      </c>
    </row>
    <row r="1748" spans="1:12" x14ac:dyDescent="0.35">
      <c r="A1748">
        <v>20489</v>
      </c>
      <c r="B1748" s="1">
        <v>43758</v>
      </c>
      <c r="C1748" t="s">
        <v>3</v>
      </c>
      <c r="D1748" t="s">
        <v>62</v>
      </c>
      <c r="E1748" t="s">
        <v>58</v>
      </c>
      <c r="F1748">
        <v>13</v>
      </c>
      <c r="G1748" t="s">
        <v>88</v>
      </c>
      <c r="H1748">
        <v>30</v>
      </c>
      <c r="I1748" t="s">
        <v>8</v>
      </c>
      <c r="J1748" t="s">
        <v>38</v>
      </c>
      <c r="K1748" s="5">
        <v>96</v>
      </c>
      <c r="L1748">
        <f>_xlfn.AGGREGATE(2,5,tblData[[#This Row],[Order ID]])</f>
        <v>1</v>
      </c>
    </row>
    <row r="1749" spans="1:12" x14ac:dyDescent="0.35">
      <c r="A1749">
        <v>20490</v>
      </c>
      <c r="B1749" s="1">
        <v>43758</v>
      </c>
      <c r="C1749" t="s">
        <v>3</v>
      </c>
      <c r="D1749" t="s">
        <v>62</v>
      </c>
      <c r="E1749" t="s">
        <v>58</v>
      </c>
      <c r="F1749">
        <v>13</v>
      </c>
      <c r="G1749" t="s">
        <v>88</v>
      </c>
      <c r="H1749">
        <v>20</v>
      </c>
      <c r="I1749" t="s">
        <v>8</v>
      </c>
      <c r="J1749" t="s">
        <v>38</v>
      </c>
      <c r="K1749" s="5">
        <v>64</v>
      </c>
      <c r="L1749">
        <f>_xlfn.AGGREGATE(2,5,tblData[[#This Row],[Order ID]])</f>
        <v>1</v>
      </c>
    </row>
    <row r="1750" spans="1:12" x14ac:dyDescent="0.35">
      <c r="A1750">
        <v>20491</v>
      </c>
      <c r="B1750" s="1">
        <v>43758</v>
      </c>
      <c r="C1750" t="s">
        <v>3</v>
      </c>
      <c r="D1750" t="s">
        <v>62</v>
      </c>
      <c r="E1750" t="s">
        <v>58</v>
      </c>
      <c r="F1750">
        <v>13</v>
      </c>
      <c r="G1750" t="s">
        <v>88</v>
      </c>
      <c r="H1750">
        <v>15</v>
      </c>
      <c r="I1750" t="s">
        <v>8</v>
      </c>
      <c r="J1750" t="s">
        <v>38</v>
      </c>
      <c r="K1750" s="5">
        <v>48</v>
      </c>
      <c r="L1750">
        <f>_xlfn.AGGREGATE(2,5,tblData[[#This Row],[Order ID]])</f>
        <v>1</v>
      </c>
    </row>
    <row r="1751" spans="1:12" x14ac:dyDescent="0.35">
      <c r="A1751">
        <v>20492</v>
      </c>
      <c r="B1751" s="1">
        <v>43758</v>
      </c>
      <c r="C1751" t="s">
        <v>3</v>
      </c>
      <c r="D1751" t="s">
        <v>62</v>
      </c>
      <c r="E1751" t="s">
        <v>58</v>
      </c>
      <c r="F1751">
        <v>13</v>
      </c>
      <c r="G1751" t="s">
        <v>88</v>
      </c>
      <c r="H1751">
        <v>35</v>
      </c>
      <c r="I1751" t="s">
        <v>8</v>
      </c>
      <c r="J1751" t="s">
        <v>38</v>
      </c>
      <c r="K1751" s="5">
        <v>112</v>
      </c>
      <c r="L1751">
        <f>_xlfn.AGGREGATE(2,5,tblData[[#This Row],[Order ID]])</f>
        <v>1</v>
      </c>
    </row>
    <row r="1752" spans="1:12" x14ac:dyDescent="0.35">
      <c r="A1752">
        <v>20493</v>
      </c>
      <c r="B1752" s="1">
        <v>43758</v>
      </c>
      <c r="C1752" t="s">
        <v>9</v>
      </c>
      <c r="D1752" t="s">
        <v>52</v>
      </c>
      <c r="E1752" t="s">
        <v>50</v>
      </c>
      <c r="F1752">
        <v>16</v>
      </c>
      <c r="G1752" t="s">
        <v>46</v>
      </c>
      <c r="H1752">
        <v>20</v>
      </c>
      <c r="I1752" t="s">
        <v>14</v>
      </c>
      <c r="J1752" t="s">
        <v>34</v>
      </c>
      <c r="K1752" s="5">
        <v>30</v>
      </c>
      <c r="L1752">
        <f>_xlfn.AGGREGATE(2,5,tblData[[#This Row],[Order ID]])</f>
        <v>1</v>
      </c>
    </row>
    <row r="1753" spans="1:12" x14ac:dyDescent="0.35">
      <c r="A1753">
        <v>20494</v>
      </c>
      <c r="B1753" s="1">
        <v>43758</v>
      </c>
      <c r="C1753" t="s">
        <v>9</v>
      </c>
      <c r="D1753" t="s">
        <v>52</v>
      </c>
      <c r="E1753" t="s">
        <v>50</v>
      </c>
      <c r="F1753">
        <v>16</v>
      </c>
      <c r="G1753" t="s">
        <v>46</v>
      </c>
      <c r="H1753">
        <v>9</v>
      </c>
      <c r="I1753" t="s">
        <v>14</v>
      </c>
      <c r="J1753" t="s">
        <v>34</v>
      </c>
      <c r="K1753" s="5">
        <v>13.5</v>
      </c>
      <c r="L1753">
        <f>_xlfn.AGGREGATE(2,5,tblData[[#This Row],[Order ID]])</f>
        <v>1</v>
      </c>
    </row>
    <row r="1754" spans="1:12" x14ac:dyDescent="0.35">
      <c r="A1754">
        <v>20495</v>
      </c>
      <c r="B1754" s="1">
        <v>43758</v>
      </c>
      <c r="C1754" t="s">
        <v>9</v>
      </c>
      <c r="D1754" t="s">
        <v>52</v>
      </c>
      <c r="E1754" t="s">
        <v>50</v>
      </c>
      <c r="F1754">
        <v>13</v>
      </c>
      <c r="G1754" t="s">
        <v>88</v>
      </c>
      <c r="H1754">
        <v>30</v>
      </c>
      <c r="I1754" t="s">
        <v>14</v>
      </c>
      <c r="J1754" t="s">
        <v>34</v>
      </c>
      <c r="K1754" s="5">
        <v>45</v>
      </c>
      <c r="L1754">
        <f>_xlfn.AGGREGATE(2,5,tblData[[#This Row],[Order ID]])</f>
        <v>1</v>
      </c>
    </row>
    <row r="1755" spans="1:12" x14ac:dyDescent="0.35">
      <c r="A1755">
        <v>20496</v>
      </c>
      <c r="B1755" s="1">
        <v>43758</v>
      </c>
      <c r="C1755" t="s">
        <v>9</v>
      </c>
      <c r="D1755" t="s">
        <v>52</v>
      </c>
      <c r="E1755" t="s">
        <v>50</v>
      </c>
      <c r="F1755">
        <v>13</v>
      </c>
      <c r="G1755" t="s">
        <v>88</v>
      </c>
      <c r="H1755">
        <v>21</v>
      </c>
      <c r="I1755" t="s">
        <v>14</v>
      </c>
      <c r="J1755" t="s">
        <v>34</v>
      </c>
      <c r="K1755" s="5">
        <v>31.5</v>
      </c>
      <c r="L1755">
        <f>_xlfn.AGGREGATE(2,5,tblData[[#This Row],[Order ID]])</f>
        <v>1</v>
      </c>
    </row>
    <row r="1756" spans="1:12" x14ac:dyDescent="0.35">
      <c r="A1756">
        <v>20497</v>
      </c>
      <c r="B1756" s="1">
        <v>43758</v>
      </c>
      <c r="C1756" t="s">
        <v>9</v>
      </c>
      <c r="D1756" t="s">
        <v>52</v>
      </c>
      <c r="E1756" t="s">
        <v>50</v>
      </c>
      <c r="F1756">
        <v>17</v>
      </c>
      <c r="G1756" t="s">
        <v>44</v>
      </c>
      <c r="H1756">
        <v>6</v>
      </c>
      <c r="I1756" t="s">
        <v>14</v>
      </c>
      <c r="J1756" t="s">
        <v>34</v>
      </c>
      <c r="K1756" s="5">
        <v>9</v>
      </c>
      <c r="L1756">
        <f>_xlfn.AGGREGATE(2,5,tblData[[#This Row],[Order ID]])</f>
        <v>1</v>
      </c>
    </row>
    <row r="1757" spans="1:12" x14ac:dyDescent="0.35">
      <c r="A1757">
        <v>20498</v>
      </c>
      <c r="B1757" s="1">
        <v>43759</v>
      </c>
      <c r="C1757" t="s">
        <v>23</v>
      </c>
      <c r="D1757" t="s">
        <v>56</v>
      </c>
      <c r="E1757" t="s">
        <v>50</v>
      </c>
      <c r="F1757">
        <v>13</v>
      </c>
      <c r="G1757" t="s">
        <v>88</v>
      </c>
      <c r="H1757">
        <v>1</v>
      </c>
      <c r="I1757" t="s">
        <v>11</v>
      </c>
      <c r="J1757" t="s">
        <v>36</v>
      </c>
      <c r="K1757" s="5">
        <v>1</v>
      </c>
      <c r="L1757">
        <f>_xlfn.AGGREGATE(2,5,tblData[[#This Row],[Order ID]])</f>
        <v>1</v>
      </c>
    </row>
    <row r="1758" spans="1:12" x14ac:dyDescent="0.35">
      <c r="A1758">
        <v>20499</v>
      </c>
      <c r="B1758" s="1">
        <v>43759</v>
      </c>
      <c r="C1758" t="s">
        <v>23</v>
      </c>
      <c r="D1758" t="s">
        <v>56</v>
      </c>
      <c r="E1758" t="s">
        <v>50</v>
      </c>
      <c r="F1758">
        <v>15</v>
      </c>
      <c r="G1758" t="s">
        <v>45</v>
      </c>
      <c r="H1758">
        <v>7</v>
      </c>
      <c r="I1758" t="s">
        <v>11</v>
      </c>
      <c r="J1758" t="s">
        <v>36</v>
      </c>
      <c r="K1758" s="5">
        <v>7</v>
      </c>
      <c r="L1758">
        <f>_xlfn.AGGREGATE(2,5,tblData[[#This Row],[Order ID]])</f>
        <v>1</v>
      </c>
    </row>
    <row r="1759" spans="1:12" x14ac:dyDescent="0.35">
      <c r="A1759">
        <v>20500</v>
      </c>
      <c r="B1759" s="1">
        <v>43760</v>
      </c>
      <c r="C1759" t="s">
        <v>23</v>
      </c>
      <c r="D1759" t="s">
        <v>56</v>
      </c>
      <c r="E1759" t="s">
        <v>50</v>
      </c>
      <c r="F1759">
        <v>14</v>
      </c>
      <c r="G1759" t="s">
        <v>48</v>
      </c>
      <c r="H1759">
        <v>15</v>
      </c>
      <c r="I1759" t="s">
        <v>4</v>
      </c>
      <c r="J1759" t="s">
        <v>35</v>
      </c>
      <c r="K1759" s="5">
        <v>15</v>
      </c>
      <c r="L1759">
        <f>_xlfn.AGGREGATE(2,5,tblData[[#This Row],[Order ID]])</f>
        <v>1</v>
      </c>
    </row>
    <row r="1760" spans="1:12" x14ac:dyDescent="0.35">
      <c r="A1760">
        <v>20501</v>
      </c>
      <c r="B1760" s="1">
        <v>43760</v>
      </c>
      <c r="C1760" t="s">
        <v>23</v>
      </c>
      <c r="D1760" t="s">
        <v>56</v>
      </c>
      <c r="E1760" t="s">
        <v>50</v>
      </c>
      <c r="F1760">
        <v>16</v>
      </c>
      <c r="G1760" t="s">
        <v>46</v>
      </c>
      <c r="H1760">
        <v>8</v>
      </c>
      <c r="I1760" t="s">
        <v>4</v>
      </c>
      <c r="J1760" t="s">
        <v>35</v>
      </c>
      <c r="K1760" s="5">
        <v>8</v>
      </c>
      <c r="L1760">
        <f>_xlfn.AGGREGATE(2,5,tblData[[#This Row],[Order ID]])</f>
        <v>1</v>
      </c>
    </row>
    <row r="1761" spans="1:12" x14ac:dyDescent="0.35">
      <c r="A1761">
        <v>20502</v>
      </c>
      <c r="B1761" s="1">
        <v>43760</v>
      </c>
      <c r="C1761" t="s">
        <v>23</v>
      </c>
      <c r="D1761" t="s">
        <v>56</v>
      </c>
      <c r="E1761" t="s">
        <v>50</v>
      </c>
      <c r="F1761">
        <v>14</v>
      </c>
      <c r="G1761" t="s">
        <v>48</v>
      </c>
      <c r="H1761">
        <v>6</v>
      </c>
      <c r="I1761" t="s">
        <v>4</v>
      </c>
      <c r="J1761" t="s">
        <v>35</v>
      </c>
      <c r="K1761" s="5">
        <v>6</v>
      </c>
      <c r="L1761">
        <f>_xlfn.AGGREGATE(2,5,tblData[[#This Row],[Order ID]])</f>
        <v>1</v>
      </c>
    </row>
    <row r="1762" spans="1:12" x14ac:dyDescent="0.35">
      <c r="A1762">
        <v>20503</v>
      </c>
      <c r="B1762" s="1">
        <v>43760</v>
      </c>
      <c r="C1762" t="s">
        <v>23</v>
      </c>
      <c r="D1762" t="s">
        <v>56</v>
      </c>
      <c r="E1762" t="s">
        <v>50</v>
      </c>
      <c r="F1762">
        <v>13</v>
      </c>
      <c r="G1762" t="s">
        <v>88</v>
      </c>
      <c r="H1762">
        <v>15</v>
      </c>
      <c r="I1762" t="s">
        <v>4</v>
      </c>
      <c r="J1762" t="s">
        <v>35</v>
      </c>
      <c r="K1762" s="5">
        <v>15</v>
      </c>
      <c r="L1762">
        <f>_xlfn.AGGREGATE(2,5,tblData[[#This Row],[Order ID]])</f>
        <v>1</v>
      </c>
    </row>
    <row r="1763" spans="1:12" x14ac:dyDescent="0.35">
      <c r="A1763">
        <v>20504</v>
      </c>
      <c r="B1763" s="1">
        <v>43763</v>
      </c>
      <c r="C1763" t="s">
        <v>3</v>
      </c>
      <c r="D1763" t="s">
        <v>62</v>
      </c>
      <c r="E1763" t="s">
        <v>58</v>
      </c>
      <c r="F1763">
        <v>14</v>
      </c>
      <c r="G1763" t="s">
        <v>48</v>
      </c>
      <c r="H1763">
        <v>35</v>
      </c>
      <c r="I1763" t="s">
        <v>8</v>
      </c>
      <c r="J1763" t="s">
        <v>38</v>
      </c>
      <c r="K1763" s="5">
        <v>112</v>
      </c>
      <c r="L1763">
        <f>_xlfn.AGGREGATE(2,5,tblData[[#This Row],[Order ID]])</f>
        <v>1</v>
      </c>
    </row>
    <row r="1764" spans="1:12" x14ac:dyDescent="0.35">
      <c r="A1764">
        <v>20505</v>
      </c>
      <c r="B1764" s="1">
        <v>43763</v>
      </c>
      <c r="C1764" t="s">
        <v>3</v>
      </c>
      <c r="D1764" t="s">
        <v>62</v>
      </c>
      <c r="E1764" t="s">
        <v>58</v>
      </c>
      <c r="F1764">
        <v>15</v>
      </c>
      <c r="G1764" t="s">
        <v>45</v>
      </c>
      <c r="H1764">
        <v>30</v>
      </c>
      <c r="I1764" t="s">
        <v>8</v>
      </c>
      <c r="J1764" t="s">
        <v>38</v>
      </c>
      <c r="K1764" s="5">
        <v>96</v>
      </c>
      <c r="L1764">
        <f>_xlfn.AGGREGATE(2,5,tblData[[#This Row],[Order ID]])</f>
        <v>1</v>
      </c>
    </row>
    <row r="1765" spans="1:12" x14ac:dyDescent="0.35">
      <c r="A1765">
        <v>20506</v>
      </c>
      <c r="B1765" s="1">
        <v>43763</v>
      </c>
      <c r="C1765" t="s">
        <v>3</v>
      </c>
      <c r="D1765" t="s">
        <v>62</v>
      </c>
      <c r="E1765" t="s">
        <v>58</v>
      </c>
      <c r="F1765">
        <v>14</v>
      </c>
      <c r="G1765" t="s">
        <v>48</v>
      </c>
      <c r="H1765">
        <v>40</v>
      </c>
      <c r="I1765" t="s">
        <v>8</v>
      </c>
      <c r="J1765" t="s">
        <v>38</v>
      </c>
      <c r="K1765" s="5">
        <v>128</v>
      </c>
      <c r="L1765">
        <f>_xlfn.AGGREGATE(2,5,tblData[[#This Row],[Order ID]])</f>
        <v>1</v>
      </c>
    </row>
    <row r="1766" spans="1:12" x14ac:dyDescent="0.35">
      <c r="A1766">
        <v>20507</v>
      </c>
      <c r="B1766" s="1">
        <v>43763</v>
      </c>
      <c r="C1766" t="s">
        <v>3</v>
      </c>
      <c r="D1766" t="s">
        <v>62</v>
      </c>
      <c r="E1766" t="s">
        <v>58</v>
      </c>
      <c r="F1766">
        <v>18</v>
      </c>
      <c r="G1766" t="s">
        <v>47</v>
      </c>
      <c r="H1766">
        <v>60</v>
      </c>
      <c r="I1766" t="s">
        <v>8</v>
      </c>
      <c r="J1766" t="s">
        <v>38</v>
      </c>
      <c r="K1766" s="5">
        <v>192</v>
      </c>
      <c r="L1766">
        <f>_xlfn.AGGREGATE(2,5,tblData[[#This Row],[Order ID]])</f>
        <v>1</v>
      </c>
    </row>
    <row r="1767" spans="1:12" x14ac:dyDescent="0.35">
      <c r="A1767">
        <v>20508</v>
      </c>
      <c r="B1767" s="1">
        <v>43763</v>
      </c>
      <c r="C1767" t="s">
        <v>5</v>
      </c>
      <c r="D1767" t="s">
        <v>65</v>
      </c>
      <c r="E1767" t="s">
        <v>66</v>
      </c>
      <c r="F1767">
        <v>15</v>
      </c>
      <c r="G1767" t="s">
        <v>45</v>
      </c>
      <c r="H1767">
        <v>4</v>
      </c>
      <c r="I1767" t="s">
        <v>21</v>
      </c>
      <c r="J1767" t="s">
        <v>41</v>
      </c>
      <c r="K1767" s="5">
        <v>5.6</v>
      </c>
      <c r="L1767">
        <f>_xlfn.AGGREGATE(2,5,tblData[[#This Row],[Order ID]])</f>
        <v>1</v>
      </c>
    </row>
    <row r="1768" spans="1:12" x14ac:dyDescent="0.35">
      <c r="A1768">
        <v>20509</v>
      </c>
      <c r="B1768" s="1">
        <v>43763</v>
      </c>
      <c r="C1768" t="s">
        <v>5</v>
      </c>
      <c r="D1768" t="s">
        <v>65</v>
      </c>
      <c r="E1768" t="s">
        <v>66</v>
      </c>
      <c r="F1768">
        <v>15</v>
      </c>
      <c r="G1768" t="s">
        <v>45</v>
      </c>
      <c r="H1768">
        <v>35</v>
      </c>
      <c r="I1768" t="s">
        <v>21</v>
      </c>
      <c r="J1768" t="s">
        <v>41</v>
      </c>
      <c r="K1768" s="5">
        <v>49</v>
      </c>
      <c r="L1768">
        <f>_xlfn.AGGREGATE(2,5,tblData[[#This Row],[Order ID]])</f>
        <v>1</v>
      </c>
    </row>
    <row r="1769" spans="1:12" x14ac:dyDescent="0.35">
      <c r="A1769">
        <v>20510</v>
      </c>
      <c r="B1769" s="1">
        <v>43763</v>
      </c>
      <c r="C1769" t="s">
        <v>5</v>
      </c>
      <c r="D1769" t="s">
        <v>65</v>
      </c>
      <c r="E1769" t="s">
        <v>66</v>
      </c>
      <c r="F1769">
        <v>18</v>
      </c>
      <c r="G1769" t="s">
        <v>47</v>
      </c>
      <c r="H1769">
        <v>36</v>
      </c>
      <c r="I1769" t="s">
        <v>21</v>
      </c>
      <c r="J1769" t="s">
        <v>41</v>
      </c>
      <c r="K1769" s="5">
        <v>50.4</v>
      </c>
      <c r="L1769">
        <f>_xlfn.AGGREGATE(2,5,tblData[[#This Row],[Order ID]])</f>
        <v>1</v>
      </c>
    </row>
    <row r="1770" spans="1:12" x14ac:dyDescent="0.35">
      <c r="A1770">
        <v>20511</v>
      </c>
      <c r="B1770" s="1">
        <v>43763</v>
      </c>
      <c r="C1770" t="s">
        <v>5</v>
      </c>
      <c r="D1770" t="s">
        <v>65</v>
      </c>
      <c r="E1770" t="s">
        <v>66</v>
      </c>
      <c r="F1770">
        <v>13</v>
      </c>
      <c r="G1770" t="s">
        <v>88</v>
      </c>
      <c r="H1770">
        <v>9</v>
      </c>
      <c r="I1770" t="s">
        <v>21</v>
      </c>
      <c r="J1770" t="s">
        <v>41</v>
      </c>
      <c r="K1770" s="5">
        <v>12.6</v>
      </c>
      <c r="L1770">
        <f>_xlfn.AGGREGATE(2,5,tblData[[#This Row],[Order ID]])</f>
        <v>1</v>
      </c>
    </row>
    <row r="1771" spans="1:12" x14ac:dyDescent="0.35">
      <c r="A1771">
        <v>20512</v>
      </c>
      <c r="B1771" s="1">
        <v>43764</v>
      </c>
      <c r="C1771" t="s">
        <v>3</v>
      </c>
      <c r="D1771" t="s">
        <v>62</v>
      </c>
      <c r="E1771" t="s">
        <v>58</v>
      </c>
      <c r="F1771">
        <v>14</v>
      </c>
      <c r="G1771" t="s">
        <v>48</v>
      </c>
      <c r="H1771">
        <v>24</v>
      </c>
      <c r="I1771" t="s">
        <v>14</v>
      </c>
      <c r="J1771" t="s">
        <v>34</v>
      </c>
      <c r="K1771" s="5">
        <v>76.800000000000011</v>
      </c>
      <c r="L1771">
        <f>_xlfn.AGGREGATE(2,5,tblData[[#This Row],[Order ID]])</f>
        <v>1</v>
      </c>
    </row>
    <row r="1772" spans="1:12" x14ac:dyDescent="0.35">
      <c r="A1772">
        <v>20513</v>
      </c>
      <c r="B1772" s="1">
        <v>43764</v>
      </c>
      <c r="C1772" t="s">
        <v>3</v>
      </c>
      <c r="D1772" t="s">
        <v>62</v>
      </c>
      <c r="E1772" t="s">
        <v>58</v>
      </c>
      <c r="F1772">
        <v>13</v>
      </c>
      <c r="G1772" t="s">
        <v>88</v>
      </c>
      <c r="H1772">
        <v>15</v>
      </c>
      <c r="I1772" t="s">
        <v>14</v>
      </c>
      <c r="J1772" t="s">
        <v>34</v>
      </c>
      <c r="K1772" s="5">
        <v>48</v>
      </c>
      <c r="L1772">
        <f>_xlfn.AGGREGATE(2,5,tblData[[#This Row],[Order ID]])</f>
        <v>1</v>
      </c>
    </row>
    <row r="1773" spans="1:12" x14ac:dyDescent="0.35">
      <c r="A1773">
        <v>20514</v>
      </c>
      <c r="B1773" s="1">
        <v>43765</v>
      </c>
      <c r="C1773" t="s">
        <v>12</v>
      </c>
      <c r="D1773" t="s">
        <v>67</v>
      </c>
      <c r="E1773" t="s">
        <v>66</v>
      </c>
      <c r="F1773">
        <v>13</v>
      </c>
      <c r="G1773" t="s">
        <v>88</v>
      </c>
      <c r="H1773">
        <v>30</v>
      </c>
      <c r="I1773" t="s">
        <v>17</v>
      </c>
      <c r="J1773" t="s">
        <v>40</v>
      </c>
      <c r="K1773" s="5">
        <v>42</v>
      </c>
      <c r="L1773">
        <f>_xlfn.AGGREGATE(2,5,tblData[[#This Row],[Order ID]])</f>
        <v>1</v>
      </c>
    </row>
    <row r="1774" spans="1:12" x14ac:dyDescent="0.35">
      <c r="A1774">
        <v>20515</v>
      </c>
      <c r="B1774" s="1">
        <v>43765</v>
      </c>
      <c r="C1774" t="s">
        <v>12</v>
      </c>
      <c r="D1774" t="s">
        <v>67</v>
      </c>
      <c r="E1774" t="s">
        <v>66</v>
      </c>
      <c r="F1774">
        <v>17</v>
      </c>
      <c r="G1774" t="s">
        <v>44</v>
      </c>
      <c r="H1774">
        <v>70</v>
      </c>
      <c r="I1774" t="s">
        <v>17</v>
      </c>
      <c r="J1774" t="s">
        <v>40</v>
      </c>
      <c r="K1774" s="5">
        <v>98</v>
      </c>
      <c r="L1774">
        <f>_xlfn.AGGREGATE(2,5,tblData[[#This Row],[Order ID]])</f>
        <v>1</v>
      </c>
    </row>
    <row r="1775" spans="1:12" x14ac:dyDescent="0.35">
      <c r="A1775">
        <v>20516</v>
      </c>
      <c r="B1775" s="1">
        <v>43765</v>
      </c>
      <c r="C1775" t="s">
        <v>16</v>
      </c>
      <c r="D1775" t="s">
        <v>60</v>
      </c>
      <c r="E1775" t="s">
        <v>58</v>
      </c>
      <c r="F1775">
        <v>17</v>
      </c>
      <c r="G1775" t="s">
        <v>44</v>
      </c>
      <c r="H1775">
        <v>7</v>
      </c>
      <c r="I1775" t="s">
        <v>6</v>
      </c>
      <c r="J1775" t="s">
        <v>39</v>
      </c>
      <c r="K1775" s="5">
        <v>19.599999999999998</v>
      </c>
      <c r="L1775">
        <f>_xlfn.AGGREGATE(2,5,tblData[[#This Row],[Order ID]])</f>
        <v>1</v>
      </c>
    </row>
    <row r="1776" spans="1:12" x14ac:dyDescent="0.35">
      <c r="A1776">
        <v>20517</v>
      </c>
      <c r="B1776" s="1">
        <v>43765</v>
      </c>
      <c r="C1776" t="s">
        <v>16</v>
      </c>
      <c r="D1776" t="s">
        <v>60</v>
      </c>
      <c r="E1776" t="s">
        <v>58</v>
      </c>
      <c r="F1776">
        <v>15</v>
      </c>
      <c r="G1776" t="s">
        <v>45</v>
      </c>
      <c r="H1776">
        <v>7</v>
      </c>
      <c r="I1776" t="s">
        <v>6</v>
      </c>
      <c r="J1776" t="s">
        <v>39</v>
      </c>
      <c r="K1776" s="5">
        <v>19.599999999999998</v>
      </c>
      <c r="L1776">
        <f>_xlfn.AGGREGATE(2,5,tblData[[#This Row],[Order ID]])</f>
        <v>1</v>
      </c>
    </row>
    <row r="1777" spans="1:12" x14ac:dyDescent="0.35">
      <c r="A1777">
        <v>20518</v>
      </c>
      <c r="B1777" s="1">
        <v>43766</v>
      </c>
      <c r="C1777" t="s">
        <v>16</v>
      </c>
      <c r="D1777" t="s">
        <v>60</v>
      </c>
      <c r="E1777" t="s">
        <v>58</v>
      </c>
      <c r="F1777">
        <v>13</v>
      </c>
      <c r="G1777" t="s">
        <v>88</v>
      </c>
      <c r="H1777">
        <v>10</v>
      </c>
      <c r="I1777" t="s">
        <v>17</v>
      </c>
      <c r="J1777" t="s">
        <v>40</v>
      </c>
      <c r="K1777" s="5">
        <v>28</v>
      </c>
      <c r="L1777">
        <f>_xlfn.AGGREGATE(2,5,tblData[[#This Row],[Order ID]])</f>
        <v>1</v>
      </c>
    </row>
    <row r="1778" spans="1:12" x14ac:dyDescent="0.35">
      <c r="A1778">
        <v>20522</v>
      </c>
      <c r="B1778" s="1">
        <v>43767</v>
      </c>
      <c r="C1778" t="s">
        <v>23</v>
      </c>
      <c r="D1778" t="s">
        <v>56</v>
      </c>
      <c r="E1778" t="s">
        <v>50</v>
      </c>
      <c r="F1778">
        <v>13</v>
      </c>
      <c r="G1778" t="s">
        <v>88</v>
      </c>
      <c r="H1778">
        <v>24</v>
      </c>
      <c r="I1778" t="s">
        <v>8</v>
      </c>
      <c r="J1778" t="s">
        <v>38</v>
      </c>
      <c r="K1778" s="5">
        <v>24</v>
      </c>
      <c r="L1778">
        <f>_xlfn.AGGREGATE(2,5,tblData[[#This Row],[Order ID]])</f>
        <v>1</v>
      </c>
    </row>
    <row r="1779" spans="1:12" x14ac:dyDescent="0.35">
      <c r="A1779">
        <v>20523</v>
      </c>
      <c r="B1779" s="1">
        <v>43767</v>
      </c>
      <c r="C1779" t="s">
        <v>23</v>
      </c>
      <c r="D1779" t="s">
        <v>56</v>
      </c>
      <c r="E1779" t="s">
        <v>50</v>
      </c>
      <c r="F1779">
        <v>16</v>
      </c>
      <c r="G1779" t="s">
        <v>46</v>
      </c>
      <c r="H1779">
        <v>60</v>
      </c>
      <c r="I1779" t="s">
        <v>8</v>
      </c>
      <c r="J1779" t="s">
        <v>38</v>
      </c>
      <c r="K1779" s="5">
        <v>60</v>
      </c>
      <c r="L1779">
        <f>_xlfn.AGGREGATE(2,5,tblData[[#This Row],[Order ID]])</f>
        <v>1</v>
      </c>
    </row>
    <row r="1780" spans="1:12" x14ac:dyDescent="0.35">
      <c r="A1780">
        <v>20524</v>
      </c>
      <c r="B1780" s="1">
        <v>43770</v>
      </c>
      <c r="C1780" t="s">
        <v>3</v>
      </c>
      <c r="D1780" t="s">
        <v>62</v>
      </c>
      <c r="E1780" t="s">
        <v>58</v>
      </c>
      <c r="F1780">
        <v>16</v>
      </c>
      <c r="G1780" t="s">
        <v>46</v>
      </c>
      <c r="H1780">
        <v>14</v>
      </c>
      <c r="I1780" t="s">
        <v>8</v>
      </c>
      <c r="J1780" t="s">
        <v>38</v>
      </c>
      <c r="K1780" s="5">
        <v>44.800000000000004</v>
      </c>
      <c r="L1780">
        <f>_xlfn.AGGREGATE(2,5,tblData[[#This Row],[Order ID]])</f>
        <v>1</v>
      </c>
    </row>
    <row r="1781" spans="1:12" x14ac:dyDescent="0.35">
      <c r="A1781">
        <v>20525</v>
      </c>
      <c r="B1781" s="1">
        <v>43770</v>
      </c>
      <c r="C1781" t="s">
        <v>3</v>
      </c>
      <c r="D1781" t="s">
        <v>62</v>
      </c>
      <c r="E1781" t="s">
        <v>58</v>
      </c>
      <c r="F1781">
        <v>15</v>
      </c>
      <c r="G1781" t="s">
        <v>45</v>
      </c>
      <c r="H1781">
        <v>10</v>
      </c>
      <c r="I1781" t="s">
        <v>8</v>
      </c>
      <c r="J1781" t="s">
        <v>38</v>
      </c>
      <c r="K1781" s="5">
        <v>32</v>
      </c>
      <c r="L1781">
        <f>_xlfn.AGGREGATE(2,5,tblData[[#This Row],[Order ID]])</f>
        <v>1</v>
      </c>
    </row>
    <row r="1782" spans="1:12" x14ac:dyDescent="0.35">
      <c r="A1782">
        <v>20526</v>
      </c>
      <c r="B1782" s="1">
        <v>43771</v>
      </c>
      <c r="C1782" t="s">
        <v>3</v>
      </c>
      <c r="D1782" t="s">
        <v>62</v>
      </c>
      <c r="E1782" t="s">
        <v>58</v>
      </c>
      <c r="F1782">
        <v>17</v>
      </c>
      <c r="G1782" t="s">
        <v>44</v>
      </c>
      <c r="H1782">
        <v>48</v>
      </c>
      <c r="I1782" t="s">
        <v>10</v>
      </c>
      <c r="J1782" t="s">
        <v>37</v>
      </c>
      <c r="K1782" s="5">
        <v>153.60000000000002</v>
      </c>
      <c r="L1782">
        <f>_xlfn.AGGREGATE(2,5,tblData[[#This Row],[Order ID]])</f>
        <v>1</v>
      </c>
    </row>
    <row r="1783" spans="1:12" x14ac:dyDescent="0.35">
      <c r="A1783">
        <v>20527</v>
      </c>
      <c r="B1783" s="1">
        <v>43771</v>
      </c>
      <c r="C1783" t="s">
        <v>3</v>
      </c>
      <c r="D1783" t="s">
        <v>62</v>
      </c>
      <c r="E1783" t="s">
        <v>58</v>
      </c>
      <c r="F1783">
        <v>16</v>
      </c>
      <c r="G1783" t="s">
        <v>46</v>
      </c>
      <c r="H1783">
        <v>100</v>
      </c>
      <c r="I1783" t="s">
        <v>10</v>
      </c>
      <c r="J1783" t="s">
        <v>37</v>
      </c>
      <c r="K1783" s="5">
        <v>320</v>
      </c>
      <c r="L1783">
        <f>_xlfn.AGGREGATE(2,5,tblData[[#This Row],[Order ID]])</f>
        <v>1</v>
      </c>
    </row>
    <row r="1784" spans="1:12" x14ac:dyDescent="0.35">
      <c r="A1784">
        <v>20528</v>
      </c>
      <c r="B1784" s="1">
        <v>43771</v>
      </c>
      <c r="C1784" t="s">
        <v>3</v>
      </c>
      <c r="D1784" t="s">
        <v>62</v>
      </c>
      <c r="E1784" t="s">
        <v>58</v>
      </c>
      <c r="F1784">
        <v>13</v>
      </c>
      <c r="G1784" t="s">
        <v>88</v>
      </c>
      <c r="H1784">
        <v>55</v>
      </c>
      <c r="I1784" t="s">
        <v>10</v>
      </c>
      <c r="J1784" t="s">
        <v>37</v>
      </c>
      <c r="K1784" s="5">
        <v>176</v>
      </c>
      <c r="L1784">
        <f>_xlfn.AGGREGATE(2,5,tblData[[#This Row],[Order ID]])</f>
        <v>1</v>
      </c>
    </row>
    <row r="1785" spans="1:12" x14ac:dyDescent="0.35">
      <c r="A1785">
        <v>20529</v>
      </c>
      <c r="B1785" s="1">
        <v>43772</v>
      </c>
      <c r="C1785" t="s">
        <v>22</v>
      </c>
      <c r="D1785" t="s">
        <v>69</v>
      </c>
      <c r="E1785" t="s">
        <v>66</v>
      </c>
      <c r="F1785">
        <v>18</v>
      </c>
      <c r="G1785" t="s">
        <v>47</v>
      </c>
      <c r="H1785">
        <v>10</v>
      </c>
      <c r="I1785" t="s">
        <v>24</v>
      </c>
      <c r="J1785" t="s">
        <v>42</v>
      </c>
      <c r="K1785" s="5">
        <v>15</v>
      </c>
      <c r="L1785">
        <f>_xlfn.AGGREGATE(2,5,tblData[[#This Row],[Order ID]])</f>
        <v>1</v>
      </c>
    </row>
    <row r="1786" spans="1:12" x14ac:dyDescent="0.35">
      <c r="A1786">
        <v>20530</v>
      </c>
      <c r="B1786" s="1">
        <v>43772</v>
      </c>
      <c r="C1786" t="s">
        <v>22</v>
      </c>
      <c r="D1786" t="s">
        <v>69</v>
      </c>
      <c r="E1786" t="s">
        <v>66</v>
      </c>
      <c r="F1786">
        <v>14</v>
      </c>
      <c r="G1786" t="s">
        <v>48</v>
      </c>
      <c r="H1786">
        <v>8</v>
      </c>
      <c r="I1786" t="s">
        <v>24</v>
      </c>
      <c r="J1786" t="s">
        <v>42</v>
      </c>
      <c r="K1786" s="5">
        <v>12</v>
      </c>
      <c r="L1786">
        <f>_xlfn.AGGREGATE(2,5,tblData[[#This Row],[Order ID]])</f>
        <v>1</v>
      </c>
    </row>
    <row r="1787" spans="1:12" x14ac:dyDescent="0.35">
      <c r="A1787">
        <v>20531</v>
      </c>
      <c r="B1787" s="1">
        <v>43772</v>
      </c>
      <c r="C1787" t="s">
        <v>22</v>
      </c>
      <c r="D1787" t="s">
        <v>69</v>
      </c>
      <c r="E1787" t="s">
        <v>66</v>
      </c>
      <c r="F1787">
        <v>14</v>
      </c>
      <c r="G1787" t="s">
        <v>48</v>
      </c>
      <c r="H1787">
        <v>10</v>
      </c>
      <c r="I1787" t="s">
        <v>24</v>
      </c>
      <c r="J1787" t="s">
        <v>42</v>
      </c>
      <c r="K1787" s="5">
        <v>15</v>
      </c>
      <c r="L1787">
        <f>_xlfn.AGGREGATE(2,5,tblData[[#This Row],[Order ID]])</f>
        <v>1</v>
      </c>
    </row>
    <row r="1788" spans="1:12" x14ac:dyDescent="0.35">
      <c r="A1788">
        <v>20532</v>
      </c>
      <c r="B1788" s="1">
        <v>43772</v>
      </c>
      <c r="C1788" t="s">
        <v>22</v>
      </c>
      <c r="D1788" t="s">
        <v>69</v>
      </c>
      <c r="E1788" t="s">
        <v>66</v>
      </c>
      <c r="F1788">
        <v>14</v>
      </c>
      <c r="G1788" t="s">
        <v>48</v>
      </c>
      <c r="H1788">
        <v>6</v>
      </c>
      <c r="I1788" t="s">
        <v>24</v>
      </c>
      <c r="J1788" t="s">
        <v>42</v>
      </c>
      <c r="K1788" s="5">
        <v>9</v>
      </c>
      <c r="L1788">
        <f>_xlfn.AGGREGATE(2,5,tblData[[#This Row],[Order ID]])</f>
        <v>1</v>
      </c>
    </row>
    <row r="1789" spans="1:12" x14ac:dyDescent="0.35">
      <c r="A1789">
        <v>20533</v>
      </c>
      <c r="B1789" s="1">
        <v>43772</v>
      </c>
      <c r="C1789" t="s">
        <v>26</v>
      </c>
      <c r="D1789" t="s">
        <v>70</v>
      </c>
      <c r="E1789" t="s">
        <v>66</v>
      </c>
      <c r="F1789">
        <v>15</v>
      </c>
      <c r="G1789" t="s">
        <v>45</v>
      </c>
      <c r="H1789">
        <v>20</v>
      </c>
      <c r="I1789" t="s">
        <v>6</v>
      </c>
      <c r="J1789" t="s">
        <v>39</v>
      </c>
      <c r="K1789" s="5">
        <v>44</v>
      </c>
      <c r="L1789">
        <f>_xlfn.AGGREGATE(2,5,tblData[[#This Row],[Order ID]])</f>
        <v>1</v>
      </c>
    </row>
    <row r="1790" spans="1:12" x14ac:dyDescent="0.35">
      <c r="A1790">
        <v>20534</v>
      </c>
      <c r="B1790" s="1">
        <v>43772</v>
      </c>
      <c r="C1790" t="s">
        <v>26</v>
      </c>
      <c r="D1790" t="s">
        <v>70</v>
      </c>
      <c r="E1790" t="s">
        <v>66</v>
      </c>
      <c r="F1790">
        <v>18</v>
      </c>
      <c r="G1790" t="s">
        <v>47</v>
      </c>
      <c r="H1790">
        <v>40</v>
      </c>
      <c r="I1790" t="s">
        <v>6</v>
      </c>
      <c r="J1790" t="s">
        <v>39</v>
      </c>
      <c r="K1790" s="5">
        <v>88</v>
      </c>
      <c r="L1790">
        <f>_xlfn.AGGREGATE(2,5,tblData[[#This Row],[Order ID]])</f>
        <v>1</v>
      </c>
    </row>
    <row r="1791" spans="1:12" x14ac:dyDescent="0.35">
      <c r="A1791">
        <v>20535</v>
      </c>
      <c r="B1791" s="1">
        <v>43772</v>
      </c>
      <c r="C1791" t="s">
        <v>26</v>
      </c>
      <c r="D1791" t="s">
        <v>70</v>
      </c>
      <c r="E1791" t="s">
        <v>66</v>
      </c>
      <c r="F1791">
        <v>14</v>
      </c>
      <c r="G1791" t="s">
        <v>48</v>
      </c>
      <c r="H1791">
        <v>40</v>
      </c>
      <c r="I1791" t="s">
        <v>6</v>
      </c>
      <c r="J1791" t="s">
        <v>39</v>
      </c>
      <c r="K1791" s="5">
        <v>88</v>
      </c>
      <c r="L1791">
        <f>_xlfn.AGGREGATE(2,5,tblData[[#This Row],[Order ID]])</f>
        <v>1</v>
      </c>
    </row>
    <row r="1792" spans="1:12" x14ac:dyDescent="0.35">
      <c r="A1792">
        <v>20536</v>
      </c>
      <c r="B1792" s="1">
        <v>43773</v>
      </c>
      <c r="C1792" t="s">
        <v>12</v>
      </c>
      <c r="D1792" t="s">
        <v>67</v>
      </c>
      <c r="E1792" t="s">
        <v>66</v>
      </c>
      <c r="F1792">
        <v>13</v>
      </c>
      <c r="G1792" t="s">
        <v>88</v>
      </c>
      <c r="H1792">
        <v>18</v>
      </c>
      <c r="I1792" t="s">
        <v>21</v>
      </c>
      <c r="J1792" t="s">
        <v>41</v>
      </c>
      <c r="K1792" s="5">
        <v>25.2</v>
      </c>
      <c r="L1792">
        <f>_xlfn.AGGREGATE(2,5,tblData[[#This Row],[Order ID]])</f>
        <v>1</v>
      </c>
    </row>
    <row r="1793" spans="1:12" x14ac:dyDescent="0.35">
      <c r="A1793">
        <v>20537</v>
      </c>
      <c r="B1793" s="1">
        <v>43773</v>
      </c>
      <c r="C1793" t="s">
        <v>12</v>
      </c>
      <c r="D1793" t="s">
        <v>67</v>
      </c>
      <c r="E1793" t="s">
        <v>66</v>
      </c>
      <c r="F1793">
        <v>15</v>
      </c>
      <c r="G1793" t="s">
        <v>45</v>
      </c>
      <c r="H1793">
        <v>30</v>
      </c>
      <c r="I1793" t="s">
        <v>21</v>
      </c>
      <c r="J1793" t="s">
        <v>41</v>
      </c>
      <c r="K1793" s="5">
        <v>42</v>
      </c>
      <c r="L1793">
        <f>_xlfn.AGGREGATE(2,5,tblData[[#This Row],[Order ID]])</f>
        <v>1</v>
      </c>
    </row>
    <row r="1794" spans="1:12" x14ac:dyDescent="0.35">
      <c r="A1794">
        <v>20538</v>
      </c>
      <c r="B1794" s="1">
        <v>43774</v>
      </c>
      <c r="C1794" t="s">
        <v>19</v>
      </c>
      <c r="D1794" t="s">
        <v>64</v>
      </c>
      <c r="E1794" t="s">
        <v>58</v>
      </c>
      <c r="F1794">
        <v>13</v>
      </c>
      <c r="G1794" t="s">
        <v>88</v>
      </c>
      <c r="H1794">
        <v>15</v>
      </c>
      <c r="I1794" t="s">
        <v>21</v>
      </c>
      <c r="J1794" t="s">
        <v>41</v>
      </c>
      <c r="K1794" s="5">
        <v>37.5</v>
      </c>
      <c r="L1794">
        <f>_xlfn.AGGREGATE(2,5,tblData[[#This Row],[Order ID]])</f>
        <v>1</v>
      </c>
    </row>
    <row r="1795" spans="1:12" x14ac:dyDescent="0.35">
      <c r="A1795">
        <v>20539</v>
      </c>
      <c r="B1795" s="1">
        <v>43774</v>
      </c>
      <c r="C1795" t="s">
        <v>19</v>
      </c>
      <c r="D1795" t="s">
        <v>64</v>
      </c>
      <c r="E1795" t="s">
        <v>58</v>
      </c>
      <c r="F1795">
        <v>13</v>
      </c>
      <c r="G1795" t="s">
        <v>88</v>
      </c>
      <c r="H1795">
        <v>30</v>
      </c>
      <c r="I1795" t="s">
        <v>21</v>
      </c>
      <c r="J1795" t="s">
        <v>41</v>
      </c>
      <c r="K1795" s="5">
        <v>75</v>
      </c>
      <c r="L1795">
        <f>_xlfn.AGGREGATE(2,5,tblData[[#This Row],[Order ID]])</f>
        <v>1</v>
      </c>
    </row>
    <row r="1796" spans="1:12" x14ac:dyDescent="0.35">
      <c r="A1796">
        <v>20540</v>
      </c>
      <c r="B1796" s="1">
        <v>43774</v>
      </c>
      <c r="C1796" t="s">
        <v>19</v>
      </c>
      <c r="D1796" t="s">
        <v>64</v>
      </c>
      <c r="E1796" t="s">
        <v>58</v>
      </c>
      <c r="F1796">
        <v>15</v>
      </c>
      <c r="G1796" t="s">
        <v>45</v>
      </c>
      <c r="H1796">
        <v>6</v>
      </c>
      <c r="I1796" t="s">
        <v>21</v>
      </c>
      <c r="J1796" t="s">
        <v>41</v>
      </c>
      <c r="K1796" s="5">
        <v>15</v>
      </c>
      <c r="L1796">
        <f>_xlfn.AGGREGATE(2,5,tblData[[#This Row],[Order ID]])</f>
        <v>1</v>
      </c>
    </row>
    <row r="1797" spans="1:12" x14ac:dyDescent="0.35">
      <c r="A1797">
        <v>20541</v>
      </c>
      <c r="B1797" s="1">
        <v>43774</v>
      </c>
      <c r="C1797" t="s">
        <v>19</v>
      </c>
      <c r="D1797" t="s">
        <v>64</v>
      </c>
      <c r="E1797" t="s">
        <v>58</v>
      </c>
      <c r="F1797">
        <v>14</v>
      </c>
      <c r="G1797" t="s">
        <v>48</v>
      </c>
      <c r="H1797">
        <v>14</v>
      </c>
      <c r="I1797" t="s">
        <v>21</v>
      </c>
      <c r="J1797" t="s">
        <v>41</v>
      </c>
      <c r="K1797" s="5">
        <v>35</v>
      </c>
      <c r="L1797">
        <f>_xlfn.AGGREGATE(2,5,tblData[[#This Row],[Order ID]])</f>
        <v>1</v>
      </c>
    </row>
    <row r="1798" spans="1:12" x14ac:dyDescent="0.35">
      <c r="A1798">
        <v>20542</v>
      </c>
      <c r="B1798" s="1">
        <v>43774</v>
      </c>
      <c r="C1798" t="s">
        <v>19</v>
      </c>
      <c r="D1798" t="s">
        <v>64</v>
      </c>
      <c r="E1798" t="s">
        <v>58</v>
      </c>
      <c r="F1798">
        <v>17</v>
      </c>
      <c r="G1798" t="s">
        <v>44</v>
      </c>
      <c r="H1798">
        <v>24</v>
      </c>
      <c r="I1798" t="s">
        <v>21</v>
      </c>
      <c r="J1798" t="s">
        <v>41</v>
      </c>
      <c r="K1798" s="5">
        <v>60</v>
      </c>
      <c r="L1798">
        <f>_xlfn.AGGREGATE(2,5,tblData[[#This Row],[Order ID]])</f>
        <v>1</v>
      </c>
    </row>
    <row r="1799" spans="1:12" x14ac:dyDescent="0.35">
      <c r="A1799">
        <v>20543</v>
      </c>
      <c r="B1799" s="1">
        <v>43774</v>
      </c>
      <c r="C1799" t="s">
        <v>3</v>
      </c>
      <c r="D1799" t="s">
        <v>62</v>
      </c>
      <c r="E1799" t="s">
        <v>58</v>
      </c>
      <c r="F1799">
        <v>18</v>
      </c>
      <c r="G1799" t="s">
        <v>47</v>
      </c>
      <c r="H1799">
        <v>10</v>
      </c>
      <c r="I1799" t="s">
        <v>6</v>
      </c>
      <c r="J1799" t="s">
        <v>39</v>
      </c>
      <c r="K1799" s="5">
        <v>32</v>
      </c>
      <c r="L1799">
        <f>_xlfn.AGGREGATE(2,5,tblData[[#This Row],[Order ID]])</f>
        <v>1</v>
      </c>
    </row>
    <row r="1800" spans="1:12" x14ac:dyDescent="0.35">
      <c r="A1800">
        <v>20544</v>
      </c>
      <c r="B1800" s="1">
        <v>43774</v>
      </c>
      <c r="C1800" t="s">
        <v>3</v>
      </c>
      <c r="D1800" t="s">
        <v>62</v>
      </c>
      <c r="E1800" t="s">
        <v>58</v>
      </c>
      <c r="F1800">
        <v>14</v>
      </c>
      <c r="G1800" t="s">
        <v>48</v>
      </c>
      <c r="H1800">
        <v>30</v>
      </c>
      <c r="I1800" t="s">
        <v>6</v>
      </c>
      <c r="J1800" t="s">
        <v>39</v>
      </c>
      <c r="K1800" s="5">
        <v>96</v>
      </c>
      <c r="L1800">
        <f>_xlfn.AGGREGATE(2,5,tblData[[#This Row],[Order ID]])</f>
        <v>1</v>
      </c>
    </row>
    <row r="1801" spans="1:12" x14ac:dyDescent="0.35">
      <c r="A1801">
        <v>20545</v>
      </c>
      <c r="B1801" s="1">
        <v>43774</v>
      </c>
      <c r="C1801" t="s">
        <v>3</v>
      </c>
      <c r="D1801" t="s">
        <v>62</v>
      </c>
      <c r="E1801" t="s">
        <v>58</v>
      </c>
      <c r="F1801">
        <v>17</v>
      </c>
      <c r="G1801" t="s">
        <v>44</v>
      </c>
      <c r="H1801">
        <v>20</v>
      </c>
      <c r="I1801" t="s">
        <v>6</v>
      </c>
      <c r="J1801" t="s">
        <v>39</v>
      </c>
      <c r="K1801" s="5">
        <v>64</v>
      </c>
      <c r="L1801">
        <f>_xlfn.AGGREGATE(2,5,tblData[[#This Row],[Order ID]])</f>
        <v>1</v>
      </c>
    </row>
    <row r="1802" spans="1:12" x14ac:dyDescent="0.35">
      <c r="A1802">
        <v>20546</v>
      </c>
      <c r="B1802" s="1">
        <v>43774</v>
      </c>
      <c r="C1802" t="s">
        <v>3</v>
      </c>
      <c r="D1802" t="s">
        <v>62</v>
      </c>
      <c r="E1802" t="s">
        <v>58</v>
      </c>
      <c r="F1802">
        <v>14</v>
      </c>
      <c r="G1802" t="s">
        <v>48</v>
      </c>
      <c r="H1802">
        <v>20</v>
      </c>
      <c r="I1802" t="s">
        <v>6</v>
      </c>
      <c r="J1802" t="s">
        <v>39</v>
      </c>
      <c r="K1802" s="5">
        <v>64</v>
      </c>
      <c r="L1802">
        <f>_xlfn.AGGREGATE(2,5,tblData[[#This Row],[Order ID]])</f>
        <v>1</v>
      </c>
    </row>
    <row r="1803" spans="1:12" x14ac:dyDescent="0.35">
      <c r="A1803">
        <v>20547</v>
      </c>
      <c r="B1803" s="1">
        <v>43777</v>
      </c>
      <c r="C1803" t="s">
        <v>16</v>
      </c>
      <c r="D1803" t="s">
        <v>60</v>
      </c>
      <c r="E1803" t="s">
        <v>58</v>
      </c>
      <c r="F1803">
        <v>17</v>
      </c>
      <c r="G1803" t="s">
        <v>44</v>
      </c>
      <c r="H1803">
        <v>30</v>
      </c>
      <c r="I1803" t="s">
        <v>4</v>
      </c>
      <c r="J1803" t="s">
        <v>35</v>
      </c>
      <c r="K1803" s="5">
        <v>84</v>
      </c>
      <c r="L1803">
        <f>_xlfn.AGGREGATE(2,5,tblData[[#This Row],[Order ID]])</f>
        <v>1</v>
      </c>
    </row>
    <row r="1804" spans="1:12" x14ac:dyDescent="0.35">
      <c r="A1804">
        <v>20548</v>
      </c>
      <c r="B1804" s="1">
        <v>43777</v>
      </c>
      <c r="C1804" t="s">
        <v>16</v>
      </c>
      <c r="D1804" t="s">
        <v>60</v>
      </c>
      <c r="E1804" t="s">
        <v>58</v>
      </c>
      <c r="F1804">
        <v>15</v>
      </c>
      <c r="G1804" t="s">
        <v>45</v>
      </c>
      <c r="H1804">
        <v>18</v>
      </c>
      <c r="I1804" t="s">
        <v>4</v>
      </c>
      <c r="J1804" t="s">
        <v>35</v>
      </c>
      <c r="K1804" s="5">
        <v>50.4</v>
      </c>
      <c r="L1804">
        <f>_xlfn.AGGREGATE(2,5,tblData[[#This Row],[Order ID]])</f>
        <v>1</v>
      </c>
    </row>
    <row r="1805" spans="1:12" x14ac:dyDescent="0.35">
      <c r="A1805">
        <v>20549</v>
      </c>
      <c r="B1805" s="1">
        <v>43777</v>
      </c>
      <c r="C1805" t="s">
        <v>16</v>
      </c>
      <c r="D1805" t="s">
        <v>60</v>
      </c>
      <c r="E1805" t="s">
        <v>58</v>
      </c>
      <c r="F1805">
        <v>14</v>
      </c>
      <c r="G1805" t="s">
        <v>48</v>
      </c>
      <c r="H1805">
        <v>35</v>
      </c>
      <c r="I1805" t="s">
        <v>4</v>
      </c>
      <c r="J1805" t="s">
        <v>35</v>
      </c>
      <c r="K1805" s="5">
        <v>98</v>
      </c>
      <c r="L1805">
        <f>_xlfn.AGGREGATE(2,5,tblData[[#This Row],[Order ID]])</f>
        <v>1</v>
      </c>
    </row>
    <row r="1806" spans="1:12" x14ac:dyDescent="0.35">
      <c r="A1806">
        <v>20550</v>
      </c>
      <c r="B1806" s="1">
        <v>43777</v>
      </c>
      <c r="C1806" t="s">
        <v>16</v>
      </c>
      <c r="D1806" t="s">
        <v>60</v>
      </c>
      <c r="E1806" t="s">
        <v>58</v>
      </c>
      <c r="F1806">
        <v>17</v>
      </c>
      <c r="G1806" t="s">
        <v>44</v>
      </c>
      <c r="H1806">
        <v>20</v>
      </c>
      <c r="I1806" t="s">
        <v>4</v>
      </c>
      <c r="J1806" t="s">
        <v>35</v>
      </c>
      <c r="K1806" s="5">
        <v>56</v>
      </c>
      <c r="L1806">
        <f>_xlfn.AGGREGATE(2,5,tblData[[#This Row],[Order ID]])</f>
        <v>1</v>
      </c>
    </row>
    <row r="1807" spans="1:12" x14ac:dyDescent="0.35">
      <c r="A1807">
        <v>20551</v>
      </c>
      <c r="B1807" s="1">
        <v>43777</v>
      </c>
      <c r="C1807" t="s">
        <v>16</v>
      </c>
      <c r="D1807" t="s">
        <v>60</v>
      </c>
      <c r="E1807" t="s">
        <v>58</v>
      </c>
      <c r="F1807">
        <v>17</v>
      </c>
      <c r="G1807" t="s">
        <v>44</v>
      </c>
      <c r="H1807">
        <v>40</v>
      </c>
      <c r="I1807" t="s">
        <v>4</v>
      </c>
      <c r="J1807" t="s">
        <v>35</v>
      </c>
      <c r="K1807" s="5">
        <v>112</v>
      </c>
      <c r="L1807">
        <f>_xlfn.AGGREGATE(2,5,tblData[[#This Row],[Order ID]])</f>
        <v>1</v>
      </c>
    </row>
    <row r="1808" spans="1:12" x14ac:dyDescent="0.35">
      <c r="A1808">
        <v>20552</v>
      </c>
      <c r="B1808" s="1">
        <v>43778</v>
      </c>
      <c r="C1808" t="s">
        <v>28</v>
      </c>
      <c r="D1808" t="s">
        <v>54</v>
      </c>
      <c r="E1808" t="s">
        <v>50</v>
      </c>
      <c r="F1808">
        <v>13</v>
      </c>
      <c r="G1808" t="s">
        <v>88</v>
      </c>
      <c r="H1808">
        <v>24</v>
      </c>
      <c r="I1808" t="s">
        <v>21</v>
      </c>
      <c r="J1808" t="s">
        <v>41</v>
      </c>
      <c r="K1808" s="5">
        <v>93.6</v>
      </c>
      <c r="L1808">
        <f>_xlfn.AGGREGATE(2,5,tblData[[#This Row],[Order ID]])</f>
        <v>1</v>
      </c>
    </row>
    <row r="1809" spans="1:12" x14ac:dyDescent="0.35">
      <c r="A1809">
        <v>20553</v>
      </c>
      <c r="B1809" s="1">
        <v>43778</v>
      </c>
      <c r="C1809" t="s">
        <v>3</v>
      </c>
      <c r="D1809" t="s">
        <v>62</v>
      </c>
      <c r="E1809" t="s">
        <v>58</v>
      </c>
      <c r="F1809">
        <v>17</v>
      </c>
      <c r="G1809" t="s">
        <v>44</v>
      </c>
      <c r="H1809">
        <v>30</v>
      </c>
      <c r="I1809" t="s">
        <v>11</v>
      </c>
      <c r="J1809" t="s">
        <v>36</v>
      </c>
      <c r="K1809" s="5">
        <v>96</v>
      </c>
      <c r="L1809">
        <f>_xlfn.AGGREGATE(2,5,tblData[[#This Row],[Order ID]])</f>
        <v>1</v>
      </c>
    </row>
    <row r="1810" spans="1:12" x14ac:dyDescent="0.35">
      <c r="A1810">
        <v>20554</v>
      </c>
      <c r="B1810" s="1">
        <v>43778</v>
      </c>
      <c r="C1810" t="s">
        <v>3</v>
      </c>
      <c r="D1810" t="s">
        <v>62</v>
      </c>
      <c r="E1810" t="s">
        <v>58</v>
      </c>
      <c r="F1810">
        <v>15</v>
      </c>
      <c r="G1810" t="s">
        <v>45</v>
      </c>
      <c r="H1810">
        <v>20</v>
      </c>
      <c r="I1810" t="s">
        <v>11</v>
      </c>
      <c r="J1810" t="s">
        <v>36</v>
      </c>
      <c r="K1810" s="5">
        <v>64</v>
      </c>
      <c r="L1810">
        <f>_xlfn.AGGREGATE(2,5,tblData[[#This Row],[Order ID]])</f>
        <v>1</v>
      </c>
    </row>
    <row r="1811" spans="1:12" x14ac:dyDescent="0.35">
      <c r="A1811">
        <v>20555</v>
      </c>
      <c r="B1811" s="1">
        <v>43779</v>
      </c>
      <c r="C1811" t="s">
        <v>23</v>
      </c>
      <c r="D1811" t="s">
        <v>56</v>
      </c>
      <c r="E1811" t="s">
        <v>50</v>
      </c>
      <c r="F1811">
        <v>17</v>
      </c>
      <c r="G1811" t="s">
        <v>44</v>
      </c>
      <c r="H1811">
        <v>30</v>
      </c>
      <c r="I1811" t="s">
        <v>14</v>
      </c>
      <c r="J1811" t="s">
        <v>34</v>
      </c>
      <c r="K1811" s="5">
        <v>30</v>
      </c>
      <c r="L1811">
        <f>_xlfn.AGGREGATE(2,5,tblData[[#This Row],[Order ID]])</f>
        <v>1</v>
      </c>
    </row>
    <row r="1812" spans="1:12" x14ac:dyDescent="0.35">
      <c r="A1812">
        <v>20556</v>
      </c>
      <c r="B1812" s="1">
        <v>43779</v>
      </c>
      <c r="C1812" t="s">
        <v>23</v>
      </c>
      <c r="D1812" t="s">
        <v>56</v>
      </c>
      <c r="E1812" t="s">
        <v>50</v>
      </c>
      <c r="F1812">
        <v>14</v>
      </c>
      <c r="G1812" t="s">
        <v>48</v>
      </c>
      <c r="H1812">
        <v>18</v>
      </c>
      <c r="I1812" t="s">
        <v>14</v>
      </c>
      <c r="J1812" t="s">
        <v>34</v>
      </c>
      <c r="K1812" s="5">
        <v>18</v>
      </c>
      <c r="L1812">
        <f>_xlfn.AGGREGATE(2,5,tblData[[#This Row],[Order ID]])</f>
        <v>1</v>
      </c>
    </row>
    <row r="1813" spans="1:12" x14ac:dyDescent="0.35">
      <c r="A1813">
        <v>20557</v>
      </c>
      <c r="B1813" s="1">
        <v>43779</v>
      </c>
      <c r="C1813" t="s">
        <v>23</v>
      </c>
      <c r="D1813" t="s">
        <v>56</v>
      </c>
      <c r="E1813" t="s">
        <v>50</v>
      </c>
      <c r="F1813">
        <v>14</v>
      </c>
      <c r="G1813" t="s">
        <v>48</v>
      </c>
      <c r="H1813">
        <v>25</v>
      </c>
      <c r="I1813" t="s">
        <v>14</v>
      </c>
      <c r="J1813" t="s">
        <v>34</v>
      </c>
      <c r="K1813" s="5">
        <v>25</v>
      </c>
      <c r="L1813">
        <f>_xlfn.AGGREGATE(2,5,tblData[[#This Row],[Order ID]])</f>
        <v>1</v>
      </c>
    </row>
    <row r="1814" spans="1:12" x14ac:dyDescent="0.35">
      <c r="A1814">
        <v>20558</v>
      </c>
      <c r="B1814" s="1">
        <v>43779</v>
      </c>
      <c r="C1814" t="s">
        <v>23</v>
      </c>
      <c r="D1814" t="s">
        <v>56</v>
      </c>
      <c r="E1814" t="s">
        <v>50</v>
      </c>
      <c r="F1814">
        <v>17</v>
      </c>
      <c r="G1814" t="s">
        <v>44</v>
      </c>
      <c r="H1814">
        <v>20</v>
      </c>
      <c r="I1814" t="s">
        <v>14</v>
      </c>
      <c r="J1814" t="s">
        <v>34</v>
      </c>
      <c r="K1814" s="5">
        <v>20</v>
      </c>
      <c r="L1814">
        <f>_xlfn.AGGREGATE(2,5,tblData[[#This Row],[Order ID]])</f>
        <v>1</v>
      </c>
    </row>
    <row r="1815" spans="1:12" x14ac:dyDescent="0.35">
      <c r="A1815">
        <v>20559</v>
      </c>
      <c r="B1815" s="1">
        <v>43779</v>
      </c>
      <c r="C1815" t="s">
        <v>23</v>
      </c>
      <c r="D1815" t="s">
        <v>56</v>
      </c>
      <c r="E1815" t="s">
        <v>50</v>
      </c>
      <c r="F1815">
        <v>16</v>
      </c>
      <c r="G1815" t="s">
        <v>46</v>
      </c>
      <c r="H1815">
        <v>3</v>
      </c>
      <c r="I1815" t="s">
        <v>14</v>
      </c>
      <c r="J1815" t="s">
        <v>34</v>
      </c>
      <c r="K1815" s="5">
        <v>3</v>
      </c>
      <c r="L1815">
        <f>_xlfn.AGGREGATE(2,5,tblData[[#This Row],[Order ID]])</f>
        <v>1</v>
      </c>
    </row>
    <row r="1816" spans="1:12" x14ac:dyDescent="0.35">
      <c r="A1816">
        <v>20562</v>
      </c>
      <c r="B1816" s="1">
        <v>43781</v>
      </c>
      <c r="C1816" t="s">
        <v>3</v>
      </c>
      <c r="D1816" t="s">
        <v>62</v>
      </c>
      <c r="E1816" t="s">
        <v>58</v>
      </c>
      <c r="F1816">
        <v>16</v>
      </c>
      <c r="G1816" t="s">
        <v>46</v>
      </c>
      <c r="H1816">
        <v>20</v>
      </c>
      <c r="I1816" t="s">
        <v>17</v>
      </c>
      <c r="J1816" t="s">
        <v>40</v>
      </c>
      <c r="K1816" s="5">
        <v>64</v>
      </c>
      <c r="L1816">
        <f>_xlfn.AGGREGATE(2,5,tblData[[#This Row],[Order ID]])</f>
        <v>1</v>
      </c>
    </row>
    <row r="1817" spans="1:12" x14ac:dyDescent="0.35">
      <c r="A1817">
        <v>20563</v>
      </c>
      <c r="B1817" s="1">
        <v>43781</v>
      </c>
      <c r="C1817" t="s">
        <v>3</v>
      </c>
      <c r="D1817" t="s">
        <v>62</v>
      </c>
      <c r="E1817" t="s">
        <v>58</v>
      </c>
      <c r="F1817">
        <v>14</v>
      </c>
      <c r="G1817" t="s">
        <v>48</v>
      </c>
      <c r="H1817">
        <v>15</v>
      </c>
      <c r="I1817" t="s">
        <v>17</v>
      </c>
      <c r="J1817" t="s">
        <v>40</v>
      </c>
      <c r="K1817" s="5">
        <v>48</v>
      </c>
      <c r="L1817">
        <f>_xlfn.AGGREGATE(2,5,tblData[[#This Row],[Order ID]])</f>
        <v>1</v>
      </c>
    </row>
    <row r="1818" spans="1:12" x14ac:dyDescent="0.35">
      <c r="A1818">
        <v>20564</v>
      </c>
      <c r="B1818" s="1">
        <v>43781</v>
      </c>
      <c r="C1818" t="s">
        <v>18</v>
      </c>
      <c r="D1818" t="s">
        <v>55</v>
      </c>
      <c r="E1818" t="s">
        <v>50</v>
      </c>
      <c r="F1818">
        <v>18</v>
      </c>
      <c r="G1818" t="s">
        <v>47</v>
      </c>
      <c r="H1818">
        <v>10</v>
      </c>
      <c r="I1818" t="s">
        <v>21</v>
      </c>
      <c r="J1818" t="s">
        <v>41</v>
      </c>
      <c r="K1818" s="5">
        <v>66</v>
      </c>
      <c r="L1818">
        <f>_xlfn.AGGREGATE(2,5,tblData[[#This Row],[Order ID]])</f>
        <v>1</v>
      </c>
    </row>
    <row r="1819" spans="1:12" x14ac:dyDescent="0.35">
      <c r="A1819">
        <v>20565</v>
      </c>
      <c r="B1819" s="1">
        <v>43781</v>
      </c>
      <c r="C1819" t="s">
        <v>18</v>
      </c>
      <c r="D1819" t="s">
        <v>55</v>
      </c>
      <c r="E1819" t="s">
        <v>50</v>
      </c>
      <c r="F1819">
        <v>17</v>
      </c>
      <c r="G1819" t="s">
        <v>44</v>
      </c>
      <c r="H1819">
        <v>50</v>
      </c>
      <c r="I1819" t="s">
        <v>21</v>
      </c>
      <c r="J1819" t="s">
        <v>41</v>
      </c>
      <c r="K1819" s="5">
        <v>330</v>
      </c>
      <c r="L1819">
        <f>_xlfn.AGGREGATE(2,5,tblData[[#This Row],[Order ID]])</f>
        <v>1</v>
      </c>
    </row>
    <row r="1820" spans="1:12" x14ac:dyDescent="0.35">
      <c r="A1820">
        <v>20566</v>
      </c>
      <c r="B1820" s="1">
        <v>43784</v>
      </c>
      <c r="C1820" t="s">
        <v>20</v>
      </c>
      <c r="D1820" t="s">
        <v>71</v>
      </c>
      <c r="E1820" t="s">
        <v>66</v>
      </c>
      <c r="F1820">
        <v>13</v>
      </c>
      <c r="G1820" t="s">
        <v>88</v>
      </c>
      <c r="H1820">
        <v>20</v>
      </c>
      <c r="I1820" t="s">
        <v>14</v>
      </c>
      <c r="J1820" t="s">
        <v>34</v>
      </c>
      <c r="K1820" s="5">
        <v>18</v>
      </c>
      <c r="L1820">
        <f>_xlfn.AGGREGATE(2,5,tblData[[#This Row],[Order ID]])</f>
        <v>1</v>
      </c>
    </row>
    <row r="1821" spans="1:12" x14ac:dyDescent="0.35">
      <c r="A1821">
        <v>20567</v>
      </c>
      <c r="B1821" s="1">
        <v>43784</v>
      </c>
      <c r="C1821" t="s">
        <v>20</v>
      </c>
      <c r="D1821" t="s">
        <v>71</v>
      </c>
      <c r="E1821" t="s">
        <v>66</v>
      </c>
      <c r="F1821">
        <v>14</v>
      </c>
      <c r="G1821" t="s">
        <v>48</v>
      </c>
      <c r="H1821">
        <v>10</v>
      </c>
      <c r="I1821" t="s">
        <v>14</v>
      </c>
      <c r="J1821" t="s">
        <v>34</v>
      </c>
      <c r="K1821" s="5">
        <v>9</v>
      </c>
      <c r="L1821">
        <f>_xlfn.AGGREGATE(2,5,tblData[[#This Row],[Order ID]])</f>
        <v>1</v>
      </c>
    </row>
    <row r="1822" spans="1:12" x14ac:dyDescent="0.35">
      <c r="A1822">
        <v>20568</v>
      </c>
      <c r="B1822" s="1">
        <v>43785</v>
      </c>
      <c r="C1822" t="s">
        <v>5</v>
      </c>
      <c r="D1822" t="s">
        <v>65</v>
      </c>
      <c r="E1822" t="s">
        <v>66</v>
      </c>
      <c r="F1822">
        <v>16</v>
      </c>
      <c r="G1822" t="s">
        <v>46</v>
      </c>
      <c r="H1822">
        <v>25</v>
      </c>
      <c r="I1822" t="s">
        <v>21</v>
      </c>
      <c r="J1822" t="s">
        <v>41</v>
      </c>
      <c r="K1822" s="5">
        <v>35</v>
      </c>
      <c r="L1822">
        <f>_xlfn.AGGREGATE(2,5,tblData[[#This Row],[Order ID]])</f>
        <v>1</v>
      </c>
    </row>
    <row r="1823" spans="1:12" x14ac:dyDescent="0.35">
      <c r="A1823">
        <v>20569</v>
      </c>
      <c r="B1823" s="1">
        <v>43785</v>
      </c>
      <c r="C1823" t="s">
        <v>5</v>
      </c>
      <c r="D1823" t="s">
        <v>65</v>
      </c>
      <c r="E1823" t="s">
        <v>66</v>
      </c>
      <c r="F1823">
        <v>17</v>
      </c>
      <c r="G1823" t="s">
        <v>44</v>
      </c>
      <c r="H1823">
        <v>70</v>
      </c>
      <c r="I1823" t="s">
        <v>21</v>
      </c>
      <c r="J1823" t="s">
        <v>41</v>
      </c>
      <c r="K1823" s="5">
        <v>98</v>
      </c>
      <c r="L1823">
        <f>_xlfn.AGGREGATE(2,5,tblData[[#This Row],[Order ID]])</f>
        <v>1</v>
      </c>
    </row>
    <row r="1824" spans="1:12" x14ac:dyDescent="0.35">
      <c r="A1824">
        <v>20570</v>
      </c>
      <c r="B1824" s="1">
        <v>43785</v>
      </c>
      <c r="C1824" t="s">
        <v>16</v>
      </c>
      <c r="D1824" t="s">
        <v>60</v>
      </c>
      <c r="E1824" t="s">
        <v>58</v>
      </c>
      <c r="F1824">
        <v>13</v>
      </c>
      <c r="G1824" t="s">
        <v>88</v>
      </c>
      <c r="H1824">
        <v>6</v>
      </c>
      <c r="I1824" t="s">
        <v>6</v>
      </c>
      <c r="J1824" t="s">
        <v>39</v>
      </c>
      <c r="K1824" s="5">
        <v>16.799999999999997</v>
      </c>
      <c r="L1824">
        <f>_xlfn.AGGREGATE(2,5,tblData[[#This Row],[Order ID]])</f>
        <v>1</v>
      </c>
    </row>
    <row r="1825" spans="1:12" x14ac:dyDescent="0.35">
      <c r="A1825">
        <v>20571</v>
      </c>
      <c r="B1825" s="1">
        <v>43785</v>
      </c>
      <c r="C1825" t="s">
        <v>16</v>
      </c>
      <c r="D1825" t="s">
        <v>60</v>
      </c>
      <c r="E1825" t="s">
        <v>58</v>
      </c>
      <c r="F1825">
        <v>14</v>
      </c>
      <c r="G1825" t="s">
        <v>48</v>
      </c>
      <c r="H1825">
        <v>25</v>
      </c>
      <c r="I1825" t="s">
        <v>6</v>
      </c>
      <c r="J1825" t="s">
        <v>39</v>
      </c>
      <c r="K1825" s="5">
        <v>70</v>
      </c>
      <c r="L1825">
        <f>_xlfn.AGGREGATE(2,5,tblData[[#This Row],[Order ID]])</f>
        <v>1</v>
      </c>
    </row>
    <row r="1826" spans="1:12" x14ac:dyDescent="0.35">
      <c r="A1826">
        <v>20572</v>
      </c>
      <c r="B1826" s="1">
        <v>43785</v>
      </c>
      <c r="C1826" t="s">
        <v>16</v>
      </c>
      <c r="D1826" t="s">
        <v>60</v>
      </c>
      <c r="E1826" t="s">
        <v>58</v>
      </c>
      <c r="F1826">
        <v>14</v>
      </c>
      <c r="G1826" t="s">
        <v>48</v>
      </c>
      <c r="H1826">
        <v>16</v>
      </c>
      <c r="I1826" t="s">
        <v>6</v>
      </c>
      <c r="J1826" t="s">
        <v>39</v>
      </c>
      <c r="K1826" s="5">
        <v>44.8</v>
      </c>
      <c r="L1826">
        <f>_xlfn.AGGREGATE(2,5,tblData[[#This Row],[Order ID]])</f>
        <v>1</v>
      </c>
    </row>
    <row r="1827" spans="1:12" x14ac:dyDescent="0.35">
      <c r="A1827">
        <v>20573</v>
      </c>
      <c r="B1827" s="1">
        <v>43786</v>
      </c>
      <c r="C1827" t="s">
        <v>27</v>
      </c>
      <c r="D1827" t="s">
        <v>68</v>
      </c>
      <c r="E1827" t="s">
        <v>66</v>
      </c>
      <c r="F1827">
        <v>17</v>
      </c>
      <c r="G1827" t="s">
        <v>44</v>
      </c>
      <c r="H1827">
        <v>18</v>
      </c>
      <c r="I1827" t="s">
        <v>17</v>
      </c>
      <c r="J1827" t="s">
        <v>40</v>
      </c>
      <c r="K1827" s="5">
        <v>30.599999999999998</v>
      </c>
      <c r="L1827">
        <f>_xlfn.AGGREGATE(2,5,tblData[[#This Row],[Order ID]])</f>
        <v>1</v>
      </c>
    </row>
    <row r="1828" spans="1:12" x14ac:dyDescent="0.35">
      <c r="A1828">
        <v>20574</v>
      </c>
      <c r="B1828" s="1">
        <v>43786</v>
      </c>
      <c r="C1828" t="s">
        <v>27</v>
      </c>
      <c r="D1828" t="s">
        <v>68</v>
      </c>
      <c r="E1828" t="s">
        <v>66</v>
      </c>
      <c r="F1828">
        <v>15</v>
      </c>
      <c r="G1828" t="s">
        <v>45</v>
      </c>
      <c r="H1828">
        <v>25</v>
      </c>
      <c r="I1828" t="s">
        <v>17</v>
      </c>
      <c r="J1828" t="s">
        <v>40</v>
      </c>
      <c r="K1828" s="5">
        <v>42.5</v>
      </c>
      <c r="L1828">
        <f>_xlfn.AGGREGATE(2,5,tblData[[#This Row],[Order ID]])</f>
        <v>1</v>
      </c>
    </row>
    <row r="1829" spans="1:12" x14ac:dyDescent="0.35">
      <c r="A1829">
        <v>20578</v>
      </c>
      <c r="B1829" s="1">
        <v>43787</v>
      </c>
      <c r="C1829" t="s">
        <v>25</v>
      </c>
      <c r="D1829" t="s">
        <v>59</v>
      </c>
      <c r="E1829" t="s">
        <v>58</v>
      </c>
      <c r="F1829">
        <v>17</v>
      </c>
      <c r="G1829" t="s">
        <v>44</v>
      </c>
      <c r="H1829">
        <v>3</v>
      </c>
      <c r="I1829" t="s">
        <v>14</v>
      </c>
      <c r="J1829" t="s">
        <v>34</v>
      </c>
      <c r="K1829" s="5">
        <v>7.5</v>
      </c>
      <c r="L1829">
        <f>_xlfn.AGGREGATE(2,5,tblData[[#This Row],[Order ID]])</f>
        <v>1</v>
      </c>
    </row>
    <row r="1830" spans="1:12" x14ac:dyDescent="0.35">
      <c r="A1830">
        <v>20579</v>
      </c>
      <c r="B1830" s="1">
        <v>43787</v>
      </c>
      <c r="C1830" t="s">
        <v>25</v>
      </c>
      <c r="D1830" t="s">
        <v>59</v>
      </c>
      <c r="E1830" t="s">
        <v>58</v>
      </c>
      <c r="F1830">
        <v>13</v>
      </c>
      <c r="G1830" t="s">
        <v>88</v>
      </c>
      <c r="H1830">
        <v>60</v>
      </c>
      <c r="I1830" t="s">
        <v>14</v>
      </c>
      <c r="J1830" t="s">
        <v>34</v>
      </c>
      <c r="K1830" s="5">
        <v>150</v>
      </c>
      <c r="L1830">
        <f>_xlfn.AGGREGATE(2,5,tblData[[#This Row],[Order ID]])</f>
        <v>1</v>
      </c>
    </row>
    <row r="1831" spans="1:12" x14ac:dyDescent="0.35">
      <c r="A1831">
        <v>20580</v>
      </c>
      <c r="B1831" s="1">
        <v>43787</v>
      </c>
      <c r="C1831" t="s">
        <v>25</v>
      </c>
      <c r="D1831" t="s">
        <v>59</v>
      </c>
      <c r="E1831" t="s">
        <v>58</v>
      </c>
      <c r="F1831">
        <v>13</v>
      </c>
      <c r="G1831" t="s">
        <v>88</v>
      </c>
      <c r="H1831">
        <v>40</v>
      </c>
      <c r="I1831" t="s">
        <v>14</v>
      </c>
      <c r="J1831" t="s">
        <v>34</v>
      </c>
      <c r="K1831" s="5">
        <v>100</v>
      </c>
      <c r="L1831">
        <f>_xlfn.AGGREGATE(2,5,tblData[[#This Row],[Order ID]])</f>
        <v>1</v>
      </c>
    </row>
    <row r="1832" spans="1:12" x14ac:dyDescent="0.35">
      <c r="A1832">
        <v>20581</v>
      </c>
      <c r="B1832" s="1">
        <v>43788</v>
      </c>
      <c r="C1832" t="s">
        <v>22</v>
      </c>
      <c r="D1832" t="s">
        <v>69</v>
      </c>
      <c r="E1832" t="s">
        <v>66</v>
      </c>
      <c r="F1832">
        <v>16</v>
      </c>
      <c r="G1832" t="s">
        <v>46</v>
      </c>
      <c r="H1832">
        <v>5</v>
      </c>
      <c r="I1832" t="s">
        <v>8</v>
      </c>
      <c r="J1832" t="s">
        <v>38</v>
      </c>
      <c r="K1832" s="5">
        <v>7.5</v>
      </c>
      <c r="L1832">
        <f>_xlfn.AGGREGATE(2,5,tblData[[#This Row],[Order ID]])</f>
        <v>1</v>
      </c>
    </row>
    <row r="1833" spans="1:12" x14ac:dyDescent="0.35">
      <c r="A1833">
        <v>20582</v>
      </c>
      <c r="B1833" s="1">
        <v>43791</v>
      </c>
      <c r="C1833" t="s">
        <v>16</v>
      </c>
      <c r="D1833" t="s">
        <v>60</v>
      </c>
      <c r="E1833" t="s">
        <v>58</v>
      </c>
      <c r="F1833">
        <v>15</v>
      </c>
      <c r="G1833" t="s">
        <v>45</v>
      </c>
      <c r="H1833">
        <v>30</v>
      </c>
      <c r="I1833" t="s">
        <v>10</v>
      </c>
      <c r="J1833" t="s">
        <v>37</v>
      </c>
      <c r="K1833" s="5">
        <v>84</v>
      </c>
      <c r="L1833">
        <f>_xlfn.AGGREGATE(2,5,tblData[[#This Row],[Order ID]])</f>
        <v>1</v>
      </c>
    </row>
    <row r="1834" spans="1:12" x14ac:dyDescent="0.35">
      <c r="A1834">
        <v>20583</v>
      </c>
      <c r="B1834" s="1">
        <v>43791</v>
      </c>
      <c r="C1834" t="s">
        <v>16</v>
      </c>
      <c r="D1834" t="s">
        <v>60</v>
      </c>
      <c r="E1834" t="s">
        <v>58</v>
      </c>
      <c r="F1834">
        <v>13</v>
      </c>
      <c r="G1834" t="s">
        <v>88</v>
      </c>
      <c r="H1834">
        <v>35</v>
      </c>
      <c r="I1834" t="s">
        <v>10</v>
      </c>
      <c r="J1834" t="s">
        <v>37</v>
      </c>
      <c r="K1834" s="5">
        <v>98</v>
      </c>
      <c r="L1834">
        <f>_xlfn.AGGREGATE(2,5,tblData[[#This Row],[Order ID]])</f>
        <v>1</v>
      </c>
    </row>
    <row r="1835" spans="1:12" x14ac:dyDescent="0.35">
      <c r="A1835">
        <v>20584</v>
      </c>
      <c r="B1835" s="1">
        <v>43792</v>
      </c>
      <c r="C1835" t="s">
        <v>27</v>
      </c>
      <c r="D1835" t="s">
        <v>68</v>
      </c>
      <c r="E1835" t="s">
        <v>66</v>
      </c>
      <c r="F1835">
        <v>17</v>
      </c>
      <c r="G1835" t="s">
        <v>44</v>
      </c>
      <c r="H1835">
        <v>60</v>
      </c>
      <c r="I1835" t="s">
        <v>8</v>
      </c>
      <c r="J1835" t="s">
        <v>38</v>
      </c>
      <c r="K1835" s="5">
        <v>102</v>
      </c>
      <c r="L1835">
        <f>_xlfn.AGGREGATE(2,5,tblData[[#This Row],[Order ID]])</f>
        <v>1</v>
      </c>
    </row>
    <row r="1836" spans="1:12" x14ac:dyDescent="0.35">
      <c r="A1836">
        <v>20585</v>
      </c>
      <c r="B1836" s="1">
        <v>43792</v>
      </c>
      <c r="C1836" t="s">
        <v>27</v>
      </c>
      <c r="D1836" t="s">
        <v>68</v>
      </c>
      <c r="E1836" t="s">
        <v>66</v>
      </c>
      <c r="F1836">
        <v>13</v>
      </c>
      <c r="G1836" t="s">
        <v>88</v>
      </c>
      <c r="H1836">
        <v>15</v>
      </c>
      <c r="I1836" t="s">
        <v>8</v>
      </c>
      <c r="J1836" t="s">
        <v>38</v>
      </c>
      <c r="K1836" s="5">
        <v>25.5</v>
      </c>
      <c r="L1836">
        <f>_xlfn.AGGREGATE(2,5,tblData[[#This Row],[Order ID]])</f>
        <v>1</v>
      </c>
    </row>
    <row r="1837" spans="1:12" x14ac:dyDescent="0.35">
      <c r="A1837">
        <v>20586</v>
      </c>
      <c r="B1837" s="1">
        <v>43792</v>
      </c>
      <c r="C1837" t="s">
        <v>13</v>
      </c>
      <c r="D1837" t="s">
        <v>61</v>
      </c>
      <c r="E1837" t="s">
        <v>58</v>
      </c>
      <c r="F1837">
        <v>17</v>
      </c>
      <c r="G1837" t="s">
        <v>44</v>
      </c>
      <c r="H1837">
        <v>28</v>
      </c>
      <c r="I1837" t="s">
        <v>17</v>
      </c>
      <c r="J1837" t="s">
        <v>40</v>
      </c>
      <c r="K1837" s="5">
        <v>56</v>
      </c>
      <c r="L1837">
        <f>_xlfn.AGGREGATE(2,5,tblData[[#This Row],[Order ID]])</f>
        <v>1</v>
      </c>
    </row>
    <row r="1838" spans="1:12" x14ac:dyDescent="0.35">
      <c r="A1838">
        <v>20587</v>
      </c>
      <c r="B1838" s="1">
        <v>43792</v>
      </c>
      <c r="C1838" t="s">
        <v>13</v>
      </c>
      <c r="D1838" t="s">
        <v>61</v>
      </c>
      <c r="E1838" t="s">
        <v>58</v>
      </c>
      <c r="F1838">
        <v>17</v>
      </c>
      <c r="G1838" t="s">
        <v>44</v>
      </c>
      <c r="H1838">
        <v>11</v>
      </c>
      <c r="I1838" t="s">
        <v>17</v>
      </c>
      <c r="J1838" t="s">
        <v>40</v>
      </c>
      <c r="K1838" s="5">
        <v>22</v>
      </c>
      <c r="L1838">
        <f>_xlfn.AGGREGATE(2,5,tblData[[#This Row],[Order ID]])</f>
        <v>1</v>
      </c>
    </row>
    <row r="1839" spans="1:12" x14ac:dyDescent="0.35">
      <c r="A1839">
        <v>20588</v>
      </c>
      <c r="B1839" s="1">
        <v>43793</v>
      </c>
      <c r="C1839" t="s">
        <v>18</v>
      </c>
      <c r="D1839" t="s">
        <v>55</v>
      </c>
      <c r="E1839" t="s">
        <v>50</v>
      </c>
      <c r="F1839">
        <v>13</v>
      </c>
      <c r="G1839" t="s">
        <v>88</v>
      </c>
      <c r="H1839">
        <v>10</v>
      </c>
      <c r="I1839" t="s">
        <v>8</v>
      </c>
      <c r="J1839" t="s">
        <v>38</v>
      </c>
      <c r="K1839" s="5">
        <v>66</v>
      </c>
      <c r="L1839">
        <f>_xlfn.AGGREGATE(2,5,tblData[[#This Row],[Order ID]])</f>
        <v>1</v>
      </c>
    </row>
    <row r="1840" spans="1:12" x14ac:dyDescent="0.35">
      <c r="A1840">
        <v>20589</v>
      </c>
      <c r="B1840" s="1">
        <v>43793</v>
      </c>
      <c r="C1840" t="s">
        <v>18</v>
      </c>
      <c r="D1840" t="s">
        <v>55</v>
      </c>
      <c r="E1840" t="s">
        <v>50</v>
      </c>
      <c r="F1840">
        <v>15</v>
      </c>
      <c r="G1840" t="s">
        <v>45</v>
      </c>
      <c r="H1840">
        <v>15</v>
      </c>
      <c r="I1840" t="s">
        <v>8</v>
      </c>
      <c r="J1840" t="s">
        <v>38</v>
      </c>
      <c r="K1840" s="5">
        <v>99</v>
      </c>
      <c r="L1840">
        <f>_xlfn.AGGREGATE(2,5,tblData[[#This Row],[Order ID]])</f>
        <v>1</v>
      </c>
    </row>
    <row r="1841" spans="1:12" x14ac:dyDescent="0.35">
      <c r="A1841">
        <v>20590</v>
      </c>
      <c r="B1841" s="1">
        <v>43793</v>
      </c>
      <c r="C1841" t="s">
        <v>18</v>
      </c>
      <c r="D1841" t="s">
        <v>55</v>
      </c>
      <c r="E1841" t="s">
        <v>50</v>
      </c>
      <c r="F1841">
        <v>14</v>
      </c>
      <c r="G1841" t="s">
        <v>48</v>
      </c>
      <c r="H1841">
        <v>12</v>
      </c>
      <c r="I1841" t="s">
        <v>8</v>
      </c>
      <c r="J1841" t="s">
        <v>38</v>
      </c>
      <c r="K1841" s="5">
        <v>79.199999999999989</v>
      </c>
      <c r="L1841">
        <f>_xlfn.AGGREGATE(2,5,tblData[[#This Row],[Order ID]])</f>
        <v>1</v>
      </c>
    </row>
    <row r="1842" spans="1:12" x14ac:dyDescent="0.35">
      <c r="A1842">
        <v>20591</v>
      </c>
      <c r="B1842" s="1">
        <v>43793</v>
      </c>
      <c r="C1842" t="s">
        <v>18</v>
      </c>
      <c r="D1842" t="s">
        <v>55</v>
      </c>
      <c r="E1842" t="s">
        <v>50</v>
      </c>
      <c r="F1842">
        <v>16</v>
      </c>
      <c r="G1842" t="s">
        <v>46</v>
      </c>
      <c r="H1842">
        <v>50</v>
      </c>
      <c r="I1842" t="s">
        <v>8</v>
      </c>
      <c r="J1842" t="s">
        <v>38</v>
      </c>
      <c r="K1842" s="5">
        <v>330</v>
      </c>
      <c r="L1842">
        <f>_xlfn.AGGREGATE(2,5,tblData[[#This Row],[Order ID]])</f>
        <v>1</v>
      </c>
    </row>
    <row r="1843" spans="1:12" x14ac:dyDescent="0.35">
      <c r="A1843">
        <v>20592</v>
      </c>
      <c r="B1843" s="1">
        <v>43794</v>
      </c>
      <c r="C1843" t="s">
        <v>15</v>
      </c>
      <c r="D1843" t="s">
        <v>51</v>
      </c>
      <c r="E1843" t="s">
        <v>50</v>
      </c>
      <c r="F1843">
        <v>14</v>
      </c>
      <c r="G1843" t="s">
        <v>48</v>
      </c>
      <c r="H1843">
        <v>18</v>
      </c>
      <c r="I1843" t="s">
        <v>24</v>
      </c>
      <c r="J1843" t="s">
        <v>42</v>
      </c>
      <c r="K1843" s="5">
        <v>43.199999999999996</v>
      </c>
      <c r="L1843">
        <f>_xlfn.AGGREGATE(2,5,tblData[[#This Row],[Order ID]])</f>
        <v>1</v>
      </c>
    </row>
    <row r="1844" spans="1:12" x14ac:dyDescent="0.35">
      <c r="A1844">
        <v>20593</v>
      </c>
      <c r="B1844" s="1">
        <v>43794</v>
      </c>
      <c r="C1844" t="s">
        <v>15</v>
      </c>
      <c r="D1844" t="s">
        <v>51</v>
      </c>
      <c r="E1844" t="s">
        <v>50</v>
      </c>
      <c r="F1844">
        <v>14</v>
      </c>
      <c r="G1844" t="s">
        <v>48</v>
      </c>
      <c r="H1844">
        <v>25</v>
      </c>
      <c r="I1844" t="s">
        <v>24</v>
      </c>
      <c r="J1844" t="s">
        <v>42</v>
      </c>
      <c r="K1844" s="5">
        <v>60</v>
      </c>
      <c r="L1844">
        <f>_xlfn.AGGREGATE(2,5,tblData[[#This Row],[Order ID]])</f>
        <v>1</v>
      </c>
    </row>
    <row r="1845" spans="1:12" x14ac:dyDescent="0.35">
      <c r="A1845">
        <v>20594</v>
      </c>
      <c r="B1845" s="1">
        <v>43794</v>
      </c>
      <c r="C1845" t="s">
        <v>15</v>
      </c>
      <c r="D1845" t="s">
        <v>51</v>
      </c>
      <c r="E1845" t="s">
        <v>50</v>
      </c>
      <c r="F1845">
        <v>15</v>
      </c>
      <c r="G1845" t="s">
        <v>45</v>
      </c>
      <c r="H1845">
        <v>40</v>
      </c>
      <c r="I1845" t="s">
        <v>24</v>
      </c>
      <c r="J1845" t="s">
        <v>42</v>
      </c>
      <c r="K1845" s="5">
        <v>96</v>
      </c>
      <c r="L1845">
        <f>_xlfn.AGGREGATE(2,5,tblData[[#This Row],[Order ID]])</f>
        <v>1</v>
      </c>
    </row>
    <row r="1846" spans="1:12" x14ac:dyDescent="0.35">
      <c r="A1846">
        <v>20595</v>
      </c>
      <c r="B1846" s="1">
        <v>43794</v>
      </c>
      <c r="C1846" t="s">
        <v>16</v>
      </c>
      <c r="D1846" t="s">
        <v>60</v>
      </c>
      <c r="E1846" t="s">
        <v>58</v>
      </c>
      <c r="F1846">
        <v>14</v>
      </c>
      <c r="G1846" t="s">
        <v>48</v>
      </c>
      <c r="H1846">
        <v>10</v>
      </c>
      <c r="I1846" t="s">
        <v>6</v>
      </c>
      <c r="J1846" t="s">
        <v>39</v>
      </c>
      <c r="K1846" s="5">
        <v>28</v>
      </c>
      <c r="L1846">
        <f>_xlfn.AGGREGATE(2,5,tblData[[#This Row],[Order ID]])</f>
        <v>1</v>
      </c>
    </row>
    <row r="1847" spans="1:12" x14ac:dyDescent="0.35">
      <c r="A1847">
        <v>20596</v>
      </c>
      <c r="B1847" s="1">
        <v>43794</v>
      </c>
      <c r="C1847" t="s">
        <v>16</v>
      </c>
      <c r="D1847" t="s">
        <v>60</v>
      </c>
      <c r="E1847" t="s">
        <v>58</v>
      </c>
      <c r="F1847">
        <v>13</v>
      </c>
      <c r="G1847" t="s">
        <v>88</v>
      </c>
      <c r="H1847">
        <v>14</v>
      </c>
      <c r="I1847" t="s">
        <v>6</v>
      </c>
      <c r="J1847" t="s">
        <v>39</v>
      </c>
      <c r="K1847" s="5">
        <v>39.199999999999996</v>
      </c>
      <c r="L1847">
        <f>_xlfn.AGGREGATE(2,5,tblData[[#This Row],[Order ID]])</f>
        <v>1</v>
      </c>
    </row>
    <row r="1848" spans="1:12" x14ac:dyDescent="0.35">
      <c r="A1848">
        <v>20597</v>
      </c>
      <c r="B1848" s="1">
        <v>43794</v>
      </c>
      <c r="C1848" t="s">
        <v>16</v>
      </c>
      <c r="D1848" t="s">
        <v>60</v>
      </c>
      <c r="E1848" t="s">
        <v>58</v>
      </c>
      <c r="F1848">
        <v>16</v>
      </c>
      <c r="G1848" t="s">
        <v>46</v>
      </c>
      <c r="H1848">
        <v>2</v>
      </c>
      <c r="I1848" t="s">
        <v>6</v>
      </c>
      <c r="J1848" t="s">
        <v>39</v>
      </c>
      <c r="K1848" s="5">
        <v>5.6</v>
      </c>
      <c r="L1848">
        <f>_xlfn.AGGREGATE(2,5,tblData[[#This Row],[Order ID]])</f>
        <v>1</v>
      </c>
    </row>
    <row r="1849" spans="1:12" x14ac:dyDescent="0.35">
      <c r="A1849">
        <v>20598</v>
      </c>
      <c r="B1849" s="1">
        <v>43794</v>
      </c>
      <c r="C1849" t="s">
        <v>16</v>
      </c>
      <c r="D1849" t="s">
        <v>60</v>
      </c>
      <c r="E1849" t="s">
        <v>58</v>
      </c>
      <c r="F1849">
        <v>17</v>
      </c>
      <c r="G1849" t="s">
        <v>44</v>
      </c>
      <c r="H1849">
        <v>6</v>
      </c>
      <c r="I1849" t="s">
        <v>6</v>
      </c>
      <c r="J1849" t="s">
        <v>39</v>
      </c>
      <c r="K1849" s="5">
        <v>16.799999999999997</v>
      </c>
      <c r="L1849">
        <f>_xlfn.AGGREGATE(2,5,tblData[[#This Row],[Order ID]])</f>
        <v>1</v>
      </c>
    </row>
    <row r="1850" spans="1:12" x14ac:dyDescent="0.35">
      <c r="A1850">
        <v>20599</v>
      </c>
      <c r="B1850" s="1">
        <v>43795</v>
      </c>
      <c r="C1850" t="s">
        <v>3</v>
      </c>
      <c r="D1850" t="s">
        <v>62</v>
      </c>
      <c r="E1850" t="s">
        <v>58</v>
      </c>
      <c r="F1850">
        <v>13</v>
      </c>
      <c r="G1850" t="s">
        <v>88</v>
      </c>
      <c r="H1850">
        <v>30</v>
      </c>
      <c r="I1850" t="s">
        <v>10</v>
      </c>
      <c r="J1850" t="s">
        <v>37</v>
      </c>
      <c r="K1850" s="5">
        <v>96</v>
      </c>
      <c r="L1850">
        <f>_xlfn.AGGREGATE(2,5,tblData[[#This Row],[Order ID]])</f>
        <v>1</v>
      </c>
    </row>
    <row r="1851" spans="1:12" x14ac:dyDescent="0.35">
      <c r="A1851">
        <v>20600</v>
      </c>
      <c r="B1851" s="1">
        <v>43795</v>
      </c>
      <c r="C1851" t="s">
        <v>3</v>
      </c>
      <c r="D1851" t="s">
        <v>62</v>
      </c>
      <c r="E1851" t="s">
        <v>58</v>
      </c>
      <c r="F1851">
        <v>15</v>
      </c>
      <c r="G1851" t="s">
        <v>45</v>
      </c>
      <c r="H1851">
        <v>10</v>
      </c>
      <c r="I1851" t="s">
        <v>10</v>
      </c>
      <c r="J1851" t="s">
        <v>37</v>
      </c>
      <c r="K1851" s="5">
        <v>32</v>
      </c>
      <c r="L1851">
        <f>_xlfn.AGGREGATE(2,5,tblData[[#This Row],[Order ID]])</f>
        <v>1</v>
      </c>
    </row>
    <row r="1852" spans="1:12" x14ac:dyDescent="0.35">
      <c r="A1852">
        <v>20601</v>
      </c>
      <c r="B1852" s="1">
        <v>43795</v>
      </c>
      <c r="C1852" t="s">
        <v>3</v>
      </c>
      <c r="D1852" t="s">
        <v>62</v>
      </c>
      <c r="E1852" t="s">
        <v>58</v>
      </c>
      <c r="F1852">
        <v>18</v>
      </c>
      <c r="G1852" t="s">
        <v>47</v>
      </c>
      <c r="H1852">
        <v>6</v>
      </c>
      <c r="I1852" t="s">
        <v>10</v>
      </c>
      <c r="J1852" t="s">
        <v>37</v>
      </c>
      <c r="K1852" s="5">
        <v>19.200000000000003</v>
      </c>
      <c r="L1852">
        <f>_xlfn.AGGREGATE(2,5,tblData[[#This Row],[Order ID]])</f>
        <v>1</v>
      </c>
    </row>
    <row r="1853" spans="1:12" x14ac:dyDescent="0.35">
      <c r="A1853">
        <v>20602</v>
      </c>
      <c r="B1853" s="1">
        <v>43795</v>
      </c>
      <c r="C1853" t="s">
        <v>3</v>
      </c>
      <c r="D1853" t="s">
        <v>62</v>
      </c>
      <c r="E1853" t="s">
        <v>58</v>
      </c>
      <c r="F1853">
        <v>13</v>
      </c>
      <c r="G1853" t="s">
        <v>88</v>
      </c>
      <c r="H1853">
        <v>12</v>
      </c>
      <c r="I1853" t="s">
        <v>10</v>
      </c>
      <c r="J1853" t="s">
        <v>37</v>
      </c>
      <c r="K1853" s="5">
        <v>38.400000000000006</v>
      </c>
      <c r="L1853">
        <f>_xlfn.AGGREGATE(2,5,tblData[[#This Row],[Order ID]])</f>
        <v>1</v>
      </c>
    </row>
    <row r="1854" spans="1:12" x14ac:dyDescent="0.35">
      <c r="A1854">
        <v>20603</v>
      </c>
      <c r="B1854" s="1">
        <v>43798</v>
      </c>
      <c r="C1854" t="s">
        <v>15</v>
      </c>
      <c r="D1854" t="s">
        <v>51</v>
      </c>
      <c r="E1854" t="s">
        <v>50</v>
      </c>
      <c r="F1854">
        <v>15</v>
      </c>
      <c r="G1854" t="s">
        <v>45</v>
      </c>
      <c r="H1854">
        <v>10</v>
      </c>
      <c r="I1854" t="s">
        <v>8</v>
      </c>
      <c r="J1854" t="s">
        <v>38</v>
      </c>
      <c r="K1854" s="5">
        <v>24</v>
      </c>
      <c r="L1854">
        <f>_xlfn.AGGREGATE(2,5,tblData[[#This Row],[Order ID]])</f>
        <v>1</v>
      </c>
    </row>
    <row r="1855" spans="1:12" x14ac:dyDescent="0.35">
      <c r="A1855">
        <v>20604</v>
      </c>
      <c r="B1855" s="1">
        <v>43798</v>
      </c>
      <c r="C1855" t="s">
        <v>15</v>
      </c>
      <c r="D1855" t="s">
        <v>51</v>
      </c>
      <c r="E1855" t="s">
        <v>50</v>
      </c>
      <c r="F1855">
        <v>18</v>
      </c>
      <c r="G1855" t="s">
        <v>47</v>
      </c>
      <c r="H1855">
        <v>21</v>
      </c>
      <c r="I1855" t="s">
        <v>8</v>
      </c>
      <c r="J1855" t="s">
        <v>38</v>
      </c>
      <c r="K1855" s="5">
        <v>50.4</v>
      </c>
      <c r="L1855">
        <f>_xlfn.AGGREGATE(2,5,tblData[[#This Row],[Order ID]])</f>
        <v>1</v>
      </c>
    </row>
    <row r="1856" spans="1:12" x14ac:dyDescent="0.35">
      <c r="A1856">
        <v>20605</v>
      </c>
      <c r="B1856" s="1">
        <v>43798</v>
      </c>
      <c r="C1856" t="s">
        <v>15</v>
      </c>
      <c r="D1856" t="s">
        <v>51</v>
      </c>
      <c r="E1856" t="s">
        <v>50</v>
      </c>
      <c r="F1856">
        <v>13</v>
      </c>
      <c r="G1856" t="s">
        <v>88</v>
      </c>
      <c r="H1856">
        <v>20</v>
      </c>
      <c r="I1856" t="s">
        <v>8</v>
      </c>
      <c r="J1856" t="s">
        <v>38</v>
      </c>
      <c r="K1856" s="5">
        <v>48</v>
      </c>
      <c r="L1856">
        <f>_xlfn.AGGREGATE(2,5,tblData[[#This Row],[Order ID]])</f>
        <v>1</v>
      </c>
    </row>
    <row r="1857" spans="1:12" x14ac:dyDescent="0.35">
      <c r="A1857">
        <v>20606</v>
      </c>
      <c r="B1857" s="1">
        <v>43798</v>
      </c>
      <c r="C1857" t="s">
        <v>16</v>
      </c>
      <c r="D1857" t="s">
        <v>60</v>
      </c>
      <c r="E1857" t="s">
        <v>58</v>
      </c>
      <c r="F1857">
        <v>15</v>
      </c>
      <c r="G1857" t="s">
        <v>45</v>
      </c>
      <c r="H1857">
        <v>10</v>
      </c>
      <c r="I1857" t="s">
        <v>11</v>
      </c>
      <c r="J1857" t="s">
        <v>36</v>
      </c>
      <c r="K1857" s="5">
        <v>28</v>
      </c>
      <c r="L1857">
        <f>_xlfn.AGGREGATE(2,5,tblData[[#This Row],[Order ID]])</f>
        <v>1</v>
      </c>
    </row>
    <row r="1858" spans="1:12" x14ac:dyDescent="0.35">
      <c r="A1858">
        <v>20607</v>
      </c>
      <c r="B1858" s="1">
        <v>43798</v>
      </c>
      <c r="C1858" t="s">
        <v>16</v>
      </c>
      <c r="D1858" t="s">
        <v>60</v>
      </c>
      <c r="E1858" t="s">
        <v>58</v>
      </c>
      <c r="F1858">
        <v>18</v>
      </c>
      <c r="G1858" t="s">
        <v>47</v>
      </c>
      <c r="H1858">
        <v>18</v>
      </c>
      <c r="I1858" t="s">
        <v>11</v>
      </c>
      <c r="J1858" t="s">
        <v>36</v>
      </c>
      <c r="K1858" s="5">
        <v>50.4</v>
      </c>
      <c r="L1858">
        <f>_xlfn.AGGREGATE(2,5,tblData[[#This Row],[Order ID]])</f>
        <v>1</v>
      </c>
    </row>
    <row r="1859" spans="1:12" x14ac:dyDescent="0.35">
      <c r="A1859">
        <v>20608</v>
      </c>
      <c r="B1859" s="1">
        <v>43798</v>
      </c>
      <c r="C1859" t="s">
        <v>16</v>
      </c>
      <c r="D1859" t="s">
        <v>60</v>
      </c>
      <c r="E1859" t="s">
        <v>58</v>
      </c>
      <c r="F1859">
        <v>15</v>
      </c>
      <c r="G1859" t="s">
        <v>45</v>
      </c>
      <c r="H1859">
        <v>20</v>
      </c>
      <c r="I1859" t="s">
        <v>11</v>
      </c>
      <c r="J1859" t="s">
        <v>36</v>
      </c>
      <c r="K1859" s="5">
        <v>56</v>
      </c>
      <c r="L1859">
        <f>_xlfn.AGGREGATE(2,5,tblData[[#This Row],[Order ID]])</f>
        <v>1</v>
      </c>
    </row>
    <row r="1860" spans="1:12" x14ac:dyDescent="0.35">
      <c r="A1860">
        <v>20609</v>
      </c>
      <c r="B1860" s="1">
        <v>43799</v>
      </c>
      <c r="C1860" t="s">
        <v>23</v>
      </c>
      <c r="D1860" t="s">
        <v>56</v>
      </c>
      <c r="E1860" t="s">
        <v>50</v>
      </c>
      <c r="F1860">
        <v>15</v>
      </c>
      <c r="G1860" t="s">
        <v>45</v>
      </c>
      <c r="H1860">
        <v>20</v>
      </c>
      <c r="I1860" t="s">
        <v>6</v>
      </c>
      <c r="J1860" t="s">
        <v>39</v>
      </c>
      <c r="K1860" s="5">
        <v>20</v>
      </c>
      <c r="L1860">
        <f>_xlfn.AGGREGATE(2,5,tblData[[#This Row],[Order ID]])</f>
        <v>1</v>
      </c>
    </row>
    <row r="1861" spans="1:12" x14ac:dyDescent="0.35">
      <c r="A1861">
        <v>20610</v>
      </c>
      <c r="B1861" s="1">
        <v>43799</v>
      </c>
      <c r="C1861" t="s">
        <v>23</v>
      </c>
      <c r="D1861" t="s">
        <v>56</v>
      </c>
      <c r="E1861" t="s">
        <v>50</v>
      </c>
      <c r="F1861">
        <v>17</v>
      </c>
      <c r="G1861" t="s">
        <v>44</v>
      </c>
      <c r="H1861">
        <v>6</v>
      </c>
      <c r="I1861" t="s">
        <v>6</v>
      </c>
      <c r="J1861" t="s">
        <v>39</v>
      </c>
      <c r="K1861" s="5">
        <v>6</v>
      </c>
      <c r="L1861">
        <f>_xlfn.AGGREGATE(2,5,tblData[[#This Row],[Order ID]])</f>
        <v>1</v>
      </c>
    </row>
    <row r="1862" spans="1:12" x14ac:dyDescent="0.35">
      <c r="A1862">
        <v>20611</v>
      </c>
      <c r="B1862" s="1">
        <v>43800</v>
      </c>
      <c r="C1862" t="s">
        <v>16</v>
      </c>
      <c r="D1862" t="s">
        <v>60</v>
      </c>
      <c r="E1862" t="s">
        <v>58</v>
      </c>
      <c r="F1862">
        <v>15</v>
      </c>
      <c r="G1862" t="s">
        <v>45</v>
      </c>
      <c r="H1862">
        <v>21</v>
      </c>
      <c r="I1862" t="s">
        <v>14</v>
      </c>
      <c r="J1862" t="s">
        <v>34</v>
      </c>
      <c r="K1862" s="5">
        <v>58.8</v>
      </c>
      <c r="L1862">
        <f>_xlfn.AGGREGATE(2,5,tblData[[#This Row],[Order ID]])</f>
        <v>1</v>
      </c>
    </row>
    <row r="1863" spans="1:12" x14ac:dyDescent="0.35">
      <c r="A1863">
        <v>20612</v>
      </c>
      <c r="B1863" s="1">
        <v>43800</v>
      </c>
      <c r="C1863" t="s">
        <v>16</v>
      </c>
      <c r="D1863" t="s">
        <v>60</v>
      </c>
      <c r="E1863" t="s">
        <v>58</v>
      </c>
      <c r="F1863">
        <v>18</v>
      </c>
      <c r="G1863" t="s">
        <v>47</v>
      </c>
      <c r="H1863">
        <v>10</v>
      </c>
      <c r="I1863" t="s">
        <v>14</v>
      </c>
      <c r="J1863" t="s">
        <v>34</v>
      </c>
      <c r="K1863" s="5">
        <v>28</v>
      </c>
      <c r="L1863">
        <f>_xlfn.AGGREGATE(2,5,tblData[[#This Row],[Order ID]])</f>
        <v>1</v>
      </c>
    </row>
    <row r="1864" spans="1:12" x14ac:dyDescent="0.35">
      <c r="A1864">
        <v>20613</v>
      </c>
      <c r="B1864" s="1">
        <v>43801</v>
      </c>
      <c r="C1864" t="s">
        <v>3</v>
      </c>
      <c r="D1864" t="s">
        <v>62</v>
      </c>
      <c r="E1864" t="s">
        <v>58</v>
      </c>
      <c r="F1864">
        <v>17</v>
      </c>
      <c r="G1864" t="s">
        <v>44</v>
      </c>
      <c r="H1864">
        <v>15</v>
      </c>
      <c r="I1864" t="s">
        <v>6</v>
      </c>
      <c r="J1864" t="s">
        <v>39</v>
      </c>
      <c r="K1864" s="5">
        <v>48</v>
      </c>
      <c r="L1864">
        <f>_xlfn.AGGREGATE(2,5,tblData[[#This Row],[Order ID]])</f>
        <v>1</v>
      </c>
    </row>
    <row r="1865" spans="1:12" x14ac:dyDescent="0.35">
      <c r="A1865">
        <v>20614</v>
      </c>
      <c r="B1865" s="1">
        <v>43801</v>
      </c>
      <c r="C1865" t="s">
        <v>3</v>
      </c>
      <c r="D1865" t="s">
        <v>62</v>
      </c>
      <c r="E1865" t="s">
        <v>58</v>
      </c>
      <c r="F1865">
        <v>18</v>
      </c>
      <c r="G1865" t="s">
        <v>47</v>
      </c>
      <c r="H1865">
        <v>30</v>
      </c>
      <c r="I1865" t="s">
        <v>6</v>
      </c>
      <c r="J1865" t="s">
        <v>39</v>
      </c>
      <c r="K1865" s="5">
        <v>96</v>
      </c>
      <c r="L1865">
        <f>_xlfn.AGGREGATE(2,5,tblData[[#This Row],[Order ID]])</f>
        <v>1</v>
      </c>
    </row>
    <row r="1866" spans="1:12" x14ac:dyDescent="0.35">
      <c r="A1866">
        <v>20615</v>
      </c>
      <c r="B1866" s="1">
        <v>43801</v>
      </c>
      <c r="C1866" t="s">
        <v>3</v>
      </c>
      <c r="D1866" t="s">
        <v>62</v>
      </c>
      <c r="E1866" t="s">
        <v>58</v>
      </c>
      <c r="F1866">
        <v>16</v>
      </c>
      <c r="G1866" t="s">
        <v>46</v>
      </c>
      <c r="H1866">
        <v>9</v>
      </c>
      <c r="I1866" t="s">
        <v>6</v>
      </c>
      <c r="J1866" t="s">
        <v>39</v>
      </c>
      <c r="K1866" s="5">
        <v>28.8</v>
      </c>
      <c r="L1866">
        <f>_xlfn.AGGREGATE(2,5,tblData[[#This Row],[Order ID]])</f>
        <v>1</v>
      </c>
    </row>
    <row r="1867" spans="1:12" x14ac:dyDescent="0.35">
      <c r="A1867">
        <v>20616</v>
      </c>
      <c r="B1867" s="1">
        <v>43801</v>
      </c>
      <c r="C1867" t="s">
        <v>5</v>
      </c>
      <c r="D1867" t="s">
        <v>65</v>
      </c>
      <c r="E1867" t="s">
        <v>66</v>
      </c>
      <c r="F1867">
        <v>15</v>
      </c>
      <c r="G1867" t="s">
        <v>45</v>
      </c>
      <c r="H1867">
        <v>50</v>
      </c>
      <c r="I1867" t="s">
        <v>8</v>
      </c>
      <c r="J1867" t="s">
        <v>38</v>
      </c>
      <c r="K1867" s="5">
        <v>70</v>
      </c>
      <c r="L1867">
        <f>_xlfn.AGGREGATE(2,5,tblData[[#This Row],[Order ID]])</f>
        <v>1</v>
      </c>
    </row>
    <row r="1868" spans="1:12" x14ac:dyDescent="0.35">
      <c r="A1868">
        <v>20617</v>
      </c>
      <c r="B1868" s="1">
        <v>43802</v>
      </c>
      <c r="C1868" t="s">
        <v>3</v>
      </c>
      <c r="D1868" t="s">
        <v>62</v>
      </c>
      <c r="E1868" t="s">
        <v>58</v>
      </c>
      <c r="F1868">
        <v>17</v>
      </c>
      <c r="G1868" t="s">
        <v>44</v>
      </c>
      <c r="H1868">
        <v>4</v>
      </c>
      <c r="I1868" t="s">
        <v>8</v>
      </c>
      <c r="J1868" t="s">
        <v>38</v>
      </c>
      <c r="K1868" s="5">
        <v>12.8</v>
      </c>
      <c r="L1868">
        <f>_xlfn.AGGREGATE(2,5,tblData[[#This Row],[Order ID]])</f>
        <v>1</v>
      </c>
    </row>
    <row r="1869" spans="1:12" x14ac:dyDescent="0.35">
      <c r="A1869">
        <v>20618</v>
      </c>
      <c r="B1869" s="1">
        <v>43802</v>
      </c>
      <c r="C1869" t="s">
        <v>3</v>
      </c>
      <c r="D1869" t="s">
        <v>62</v>
      </c>
      <c r="E1869" t="s">
        <v>58</v>
      </c>
      <c r="F1869">
        <v>15</v>
      </c>
      <c r="G1869" t="s">
        <v>45</v>
      </c>
      <c r="H1869">
        <v>14</v>
      </c>
      <c r="I1869" t="s">
        <v>8</v>
      </c>
      <c r="J1869" t="s">
        <v>38</v>
      </c>
      <c r="K1869" s="5">
        <v>44.800000000000004</v>
      </c>
      <c r="L1869">
        <f>_xlfn.AGGREGATE(2,5,tblData[[#This Row],[Order ID]])</f>
        <v>1</v>
      </c>
    </row>
    <row r="1870" spans="1:12" x14ac:dyDescent="0.35">
      <c r="A1870">
        <v>20619</v>
      </c>
      <c r="B1870" s="1">
        <v>43805</v>
      </c>
      <c r="C1870" t="s">
        <v>19</v>
      </c>
      <c r="D1870" t="s">
        <v>64</v>
      </c>
      <c r="E1870" t="s">
        <v>58</v>
      </c>
      <c r="F1870">
        <v>13</v>
      </c>
      <c r="G1870" t="s">
        <v>88</v>
      </c>
      <c r="H1870">
        <v>10</v>
      </c>
      <c r="I1870" t="s">
        <v>21</v>
      </c>
      <c r="J1870" t="s">
        <v>41</v>
      </c>
      <c r="K1870" s="5">
        <v>25</v>
      </c>
      <c r="L1870">
        <f>_xlfn.AGGREGATE(2,5,tblData[[#This Row],[Order ID]])</f>
        <v>1</v>
      </c>
    </row>
    <row r="1871" spans="1:12" x14ac:dyDescent="0.35">
      <c r="A1871">
        <v>20620</v>
      </c>
      <c r="B1871" s="1">
        <v>43805</v>
      </c>
      <c r="C1871" t="s">
        <v>19</v>
      </c>
      <c r="D1871" t="s">
        <v>64</v>
      </c>
      <c r="E1871" t="s">
        <v>58</v>
      </c>
      <c r="F1871">
        <v>14</v>
      </c>
      <c r="G1871" t="s">
        <v>48</v>
      </c>
      <c r="H1871">
        <v>10</v>
      </c>
      <c r="I1871" t="s">
        <v>21</v>
      </c>
      <c r="J1871" t="s">
        <v>41</v>
      </c>
      <c r="K1871" s="5">
        <v>25</v>
      </c>
      <c r="L1871">
        <f>_xlfn.AGGREGATE(2,5,tblData[[#This Row],[Order ID]])</f>
        <v>1</v>
      </c>
    </row>
    <row r="1872" spans="1:12" x14ac:dyDescent="0.35">
      <c r="A1872">
        <v>20621</v>
      </c>
      <c r="B1872" s="1">
        <v>43805</v>
      </c>
      <c r="C1872" t="s">
        <v>19</v>
      </c>
      <c r="D1872" t="s">
        <v>64</v>
      </c>
      <c r="E1872" t="s">
        <v>58</v>
      </c>
      <c r="F1872">
        <v>13</v>
      </c>
      <c r="G1872" t="s">
        <v>88</v>
      </c>
      <c r="H1872">
        <v>24</v>
      </c>
      <c r="I1872" t="s">
        <v>21</v>
      </c>
      <c r="J1872" t="s">
        <v>41</v>
      </c>
      <c r="K1872" s="5">
        <v>60</v>
      </c>
      <c r="L1872">
        <f>_xlfn.AGGREGATE(2,5,tblData[[#This Row],[Order ID]])</f>
        <v>1</v>
      </c>
    </row>
    <row r="1873" spans="1:12" x14ac:dyDescent="0.35">
      <c r="A1873">
        <v>20623</v>
      </c>
      <c r="B1873" s="1">
        <v>43806</v>
      </c>
      <c r="C1873" t="s">
        <v>5</v>
      </c>
      <c r="D1873" t="s">
        <v>65</v>
      </c>
      <c r="E1873" t="s">
        <v>66</v>
      </c>
      <c r="F1873">
        <v>14</v>
      </c>
      <c r="G1873" t="s">
        <v>48</v>
      </c>
      <c r="H1873">
        <v>15</v>
      </c>
      <c r="I1873" t="s">
        <v>24</v>
      </c>
      <c r="J1873" t="s">
        <v>42</v>
      </c>
      <c r="K1873" s="5">
        <v>21</v>
      </c>
      <c r="L1873">
        <f>_xlfn.AGGREGATE(2,5,tblData[[#This Row],[Order ID]])</f>
        <v>1</v>
      </c>
    </row>
    <row r="1874" spans="1:12" x14ac:dyDescent="0.35">
      <c r="A1874">
        <v>20624</v>
      </c>
      <c r="B1874" s="1">
        <v>43807</v>
      </c>
      <c r="C1874" t="s">
        <v>20</v>
      </c>
      <c r="D1874" t="s">
        <v>71</v>
      </c>
      <c r="E1874" t="s">
        <v>66</v>
      </c>
      <c r="F1874">
        <v>17</v>
      </c>
      <c r="G1874" t="s">
        <v>44</v>
      </c>
      <c r="H1874">
        <v>4</v>
      </c>
      <c r="I1874" t="s">
        <v>11</v>
      </c>
      <c r="J1874" t="s">
        <v>36</v>
      </c>
      <c r="K1874" s="5">
        <v>3.6</v>
      </c>
      <c r="L1874">
        <f>_xlfn.AGGREGATE(2,5,tblData[[#This Row],[Order ID]])</f>
        <v>1</v>
      </c>
    </row>
    <row r="1875" spans="1:12" x14ac:dyDescent="0.35">
      <c r="A1875">
        <v>20625</v>
      </c>
      <c r="B1875" s="1">
        <v>43807</v>
      </c>
      <c r="C1875" t="s">
        <v>5</v>
      </c>
      <c r="D1875" t="s">
        <v>65</v>
      </c>
      <c r="E1875" t="s">
        <v>66</v>
      </c>
      <c r="F1875">
        <v>14</v>
      </c>
      <c r="G1875" t="s">
        <v>48</v>
      </c>
      <c r="H1875">
        <v>6</v>
      </c>
      <c r="I1875" t="s">
        <v>14</v>
      </c>
      <c r="J1875" t="s">
        <v>34</v>
      </c>
      <c r="K1875" s="5">
        <v>8.3999999999999986</v>
      </c>
      <c r="L1875">
        <f>_xlfn.AGGREGATE(2,5,tblData[[#This Row],[Order ID]])</f>
        <v>1</v>
      </c>
    </row>
    <row r="1876" spans="1:12" x14ac:dyDescent="0.35">
      <c r="A1876">
        <v>20626</v>
      </c>
      <c r="B1876" s="1">
        <v>43807</v>
      </c>
      <c r="C1876" t="s">
        <v>5</v>
      </c>
      <c r="D1876" t="s">
        <v>65</v>
      </c>
      <c r="E1876" t="s">
        <v>66</v>
      </c>
      <c r="F1876">
        <v>15</v>
      </c>
      <c r="G1876" t="s">
        <v>45</v>
      </c>
      <c r="H1876">
        <v>20</v>
      </c>
      <c r="I1876" t="s">
        <v>14</v>
      </c>
      <c r="J1876" t="s">
        <v>34</v>
      </c>
      <c r="K1876" s="5">
        <v>28</v>
      </c>
      <c r="L1876">
        <f>_xlfn.AGGREGATE(2,5,tblData[[#This Row],[Order ID]])</f>
        <v>1</v>
      </c>
    </row>
    <row r="1877" spans="1:12" x14ac:dyDescent="0.35">
      <c r="A1877">
        <v>20627</v>
      </c>
      <c r="B1877" s="1">
        <v>43807</v>
      </c>
      <c r="C1877" t="s">
        <v>5</v>
      </c>
      <c r="D1877" t="s">
        <v>65</v>
      </c>
      <c r="E1877" t="s">
        <v>66</v>
      </c>
      <c r="F1877">
        <v>18</v>
      </c>
      <c r="G1877" t="s">
        <v>47</v>
      </c>
      <c r="H1877">
        <v>20</v>
      </c>
      <c r="I1877" t="s">
        <v>14</v>
      </c>
      <c r="J1877" t="s">
        <v>34</v>
      </c>
      <c r="K1877" s="5">
        <v>28</v>
      </c>
      <c r="L1877">
        <f>_xlfn.AGGREGATE(2,5,tblData[[#This Row],[Order ID]])</f>
        <v>1</v>
      </c>
    </row>
    <row r="1878" spans="1:12" x14ac:dyDescent="0.35">
      <c r="A1878">
        <v>20628</v>
      </c>
      <c r="B1878" s="1">
        <v>43808</v>
      </c>
      <c r="C1878" t="s">
        <v>3</v>
      </c>
      <c r="D1878" t="s">
        <v>62</v>
      </c>
      <c r="E1878" t="s">
        <v>58</v>
      </c>
      <c r="F1878">
        <v>16</v>
      </c>
      <c r="G1878" t="s">
        <v>46</v>
      </c>
      <c r="H1878">
        <v>40</v>
      </c>
      <c r="I1878" t="s">
        <v>21</v>
      </c>
      <c r="J1878" t="s">
        <v>41</v>
      </c>
      <c r="K1878" s="5">
        <v>128</v>
      </c>
      <c r="L1878">
        <f>_xlfn.AGGREGATE(2,5,tblData[[#This Row],[Order ID]])</f>
        <v>1</v>
      </c>
    </row>
    <row r="1879" spans="1:12" x14ac:dyDescent="0.35">
      <c r="A1879">
        <v>20629</v>
      </c>
      <c r="B1879" s="1">
        <v>43808</v>
      </c>
      <c r="C1879" t="s">
        <v>3</v>
      </c>
      <c r="D1879" t="s">
        <v>62</v>
      </c>
      <c r="E1879" t="s">
        <v>58</v>
      </c>
      <c r="F1879">
        <v>17</v>
      </c>
      <c r="G1879" t="s">
        <v>44</v>
      </c>
      <c r="H1879">
        <v>100</v>
      </c>
      <c r="I1879" t="s">
        <v>21</v>
      </c>
      <c r="J1879" t="s">
        <v>41</v>
      </c>
      <c r="K1879" s="5">
        <v>320</v>
      </c>
      <c r="L1879">
        <f>_xlfn.AGGREGATE(2,5,tblData[[#This Row],[Order ID]])</f>
        <v>1</v>
      </c>
    </row>
    <row r="1880" spans="1:12" x14ac:dyDescent="0.35">
      <c r="A1880">
        <v>20630</v>
      </c>
      <c r="B1880" s="1">
        <v>43809</v>
      </c>
      <c r="C1880" t="s">
        <v>16</v>
      </c>
      <c r="D1880" t="s">
        <v>60</v>
      </c>
      <c r="E1880" t="s">
        <v>58</v>
      </c>
      <c r="F1880">
        <v>15</v>
      </c>
      <c r="G1880" t="s">
        <v>45</v>
      </c>
      <c r="H1880">
        <v>4</v>
      </c>
      <c r="I1880" t="s">
        <v>17</v>
      </c>
      <c r="J1880" t="s">
        <v>40</v>
      </c>
      <c r="K1880" s="5">
        <v>11.2</v>
      </c>
      <c r="L1880">
        <f>_xlfn.AGGREGATE(2,5,tblData[[#This Row],[Order ID]])</f>
        <v>1</v>
      </c>
    </row>
    <row r="1881" spans="1:12" x14ac:dyDescent="0.35">
      <c r="A1881">
        <v>19727</v>
      </c>
      <c r="B1881" s="1">
        <v>43811</v>
      </c>
      <c r="C1881" t="s">
        <v>3</v>
      </c>
      <c r="D1881" t="s">
        <v>62</v>
      </c>
      <c r="E1881" t="s">
        <v>58</v>
      </c>
      <c r="F1881">
        <v>17</v>
      </c>
      <c r="G1881" t="s">
        <v>44</v>
      </c>
      <c r="H1881">
        <v>40</v>
      </c>
      <c r="I1881" t="s">
        <v>4</v>
      </c>
      <c r="J1881" t="s">
        <v>35</v>
      </c>
      <c r="K1881" s="5">
        <v>128</v>
      </c>
      <c r="L1881">
        <f>_xlfn.AGGREGATE(2,5,tblData[[#This Row],[Order ID]])</f>
        <v>1</v>
      </c>
    </row>
    <row r="1882" spans="1:12" x14ac:dyDescent="0.35">
      <c r="A1882">
        <v>19728</v>
      </c>
      <c r="B1882" s="1">
        <v>43811</v>
      </c>
      <c r="C1882" t="s">
        <v>3</v>
      </c>
      <c r="D1882" t="s">
        <v>62</v>
      </c>
      <c r="E1882" t="s">
        <v>58</v>
      </c>
      <c r="F1882">
        <v>17</v>
      </c>
      <c r="G1882" t="s">
        <v>44</v>
      </c>
      <c r="H1882">
        <v>9</v>
      </c>
      <c r="I1882" t="s">
        <v>4</v>
      </c>
      <c r="J1882" t="s">
        <v>35</v>
      </c>
      <c r="K1882" s="5">
        <v>28.8</v>
      </c>
      <c r="L1882">
        <f>_xlfn.AGGREGATE(2,5,tblData[[#This Row],[Order ID]])</f>
        <v>1</v>
      </c>
    </row>
    <row r="1883" spans="1:12" x14ac:dyDescent="0.35">
      <c r="A1883">
        <v>20631</v>
      </c>
      <c r="B1883" s="1">
        <v>43812</v>
      </c>
      <c r="C1883" t="s">
        <v>27</v>
      </c>
      <c r="D1883" t="s">
        <v>68</v>
      </c>
      <c r="E1883" t="s">
        <v>66</v>
      </c>
      <c r="F1883">
        <v>18</v>
      </c>
      <c r="G1883" t="s">
        <v>47</v>
      </c>
      <c r="H1883">
        <v>60</v>
      </c>
      <c r="I1883" t="s">
        <v>6</v>
      </c>
      <c r="J1883" t="s">
        <v>39</v>
      </c>
      <c r="K1883" s="5">
        <v>102</v>
      </c>
      <c r="L1883">
        <f>_xlfn.AGGREGATE(2,5,tblData[[#This Row],[Order ID]])</f>
        <v>1</v>
      </c>
    </row>
    <row r="1884" spans="1:12" x14ac:dyDescent="0.35">
      <c r="A1884">
        <v>20632</v>
      </c>
      <c r="B1884" s="1">
        <v>43812</v>
      </c>
      <c r="C1884" t="s">
        <v>27</v>
      </c>
      <c r="D1884" t="s">
        <v>68</v>
      </c>
      <c r="E1884" t="s">
        <v>66</v>
      </c>
      <c r="F1884">
        <v>15</v>
      </c>
      <c r="G1884" t="s">
        <v>45</v>
      </c>
      <c r="H1884">
        <v>20</v>
      </c>
      <c r="I1884" t="s">
        <v>6</v>
      </c>
      <c r="J1884" t="s">
        <v>39</v>
      </c>
      <c r="K1884" s="5">
        <v>34</v>
      </c>
      <c r="L1884">
        <f>_xlfn.AGGREGATE(2,5,tblData[[#This Row],[Order ID]])</f>
        <v>1</v>
      </c>
    </row>
    <row r="1885" spans="1:12" x14ac:dyDescent="0.35">
      <c r="A1885">
        <v>20633</v>
      </c>
      <c r="B1885" s="1">
        <v>43812</v>
      </c>
      <c r="C1885" t="s">
        <v>28</v>
      </c>
      <c r="D1885" t="s">
        <v>54</v>
      </c>
      <c r="E1885" t="s">
        <v>50</v>
      </c>
      <c r="F1885">
        <v>18</v>
      </c>
      <c r="G1885" t="s">
        <v>47</v>
      </c>
      <c r="H1885">
        <v>14</v>
      </c>
      <c r="I1885" t="s">
        <v>14</v>
      </c>
      <c r="J1885" t="s">
        <v>34</v>
      </c>
      <c r="K1885" s="5">
        <v>54.6</v>
      </c>
      <c r="L1885">
        <f>_xlfn.AGGREGATE(2,5,tblData[[#This Row],[Order ID]])</f>
        <v>1</v>
      </c>
    </row>
    <row r="1886" spans="1:12" x14ac:dyDescent="0.35">
      <c r="A1886">
        <v>20634</v>
      </c>
      <c r="B1886" s="1">
        <v>43812</v>
      </c>
      <c r="C1886" t="s">
        <v>28</v>
      </c>
      <c r="D1886" t="s">
        <v>54</v>
      </c>
      <c r="E1886" t="s">
        <v>50</v>
      </c>
      <c r="F1886">
        <v>17</v>
      </c>
      <c r="G1886" t="s">
        <v>44</v>
      </c>
      <c r="H1886">
        <v>10</v>
      </c>
      <c r="I1886" t="s">
        <v>14</v>
      </c>
      <c r="J1886" t="s">
        <v>34</v>
      </c>
      <c r="K1886" s="5">
        <v>39</v>
      </c>
      <c r="L1886">
        <f>_xlfn.AGGREGATE(2,5,tblData[[#This Row],[Order ID]])</f>
        <v>1</v>
      </c>
    </row>
    <row r="1887" spans="1:12" x14ac:dyDescent="0.35">
      <c r="A1887">
        <v>20635</v>
      </c>
      <c r="B1887" s="1">
        <v>43812</v>
      </c>
      <c r="C1887" t="s">
        <v>28</v>
      </c>
      <c r="D1887" t="s">
        <v>54</v>
      </c>
      <c r="E1887" t="s">
        <v>50</v>
      </c>
      <c r="F1887">
        <v>14</v>
      </c>
      <c r="G1887" t="s">
        <v>48</v>
      </c>
      <c r="H1887">
        <v>50</v>
      </c>
      <c r="I1887" t="s">
        <v>14</v>
      </c>
      <c r="J1887" t="s">
        <v>34</v>
      </c>
      <c r="K1887" s="5">
        <v>195</v>
      </c>
      <c r="L1887">
        <f>_xlfn.AGGREGATE(2,5,tblData[[#This Row],[Order ID]])</f>
        <v>1</v>
      </c>
    </row>
    <row r="1888" spans="1:12" x14ac:dyDescent="0.35">
      <c r="A1888">
        <v>20636</v>
      </c>
      <c r="B1888" s="1">
        <v>43813</v>
      </c>
      <c r="C1888" t="s">
        <v>3</v>
      </c>
      <c r="D1888" t="s">
        <v>62</v>
      </c>
      <c r="E1888" t="s">
        <v>58</v>
      </c>
      <c r="F1888">
        <v>18</v>
      </c>
      <c r="G1888" t="s">
        <v>47</v>
      </c>
      <c r="H1888">
        <v>25</v>
      </c>
      <c r="I1888" t="s">
        <v>8</v>
      </c>
      <c r="J1888" t="s">
        <v>38</v>
      </c>
      <c r="K1888" s="5">
        <v>80</v>
      </c>
      <c r="L1888">
        <f>_xlfn.AGGREGATE(2,5,tblData[[#This Row],[Order ID]])</f>
        <v>1</v>
      </c>
    </row>
    <row r="1889" spans="1:12" x14ac:dyDescent="0.35">
      <c r="A1889">
        <v>20637</v>
      </c>
      <c r="B1889" s="1">
        <v>43813</v>
      </c>
      <c r="C1889" t="s">
        <v>3</v>
      </c>
      <c r="D1889" t="s">
        <v>62</v>
      </c>
      <c r="E1889" t="s">
        <v>58</v>
      </c>
      <c r="F1889">
        <v>14</v>
      </c>
      <c r="G1889" t="s">
        <v>48</v>
      </c>
      <c r="H1889">
        <v>5</v>
      </c>
      <c r="I1889" t="s">
        <v>8</v>
      </c>
      <c r="J1889" t="s">
        <v>38</v>
      </c>
      <c r="K1889" s="5">
        <v>16</v>
      </c>
      <c r="L1889">
        <f>_xlfn.AGGREGATE(2,5,tblData[[#This Row],[Order ID]])</f>
        <v>1</v>
      </c>
    </row>
    <row r="1890" spans="1:12" x14ac:dyDescent="0.35">
      <c r="A1890">
        <v>19729</v>
      </c>
      <c r="B1890" s="1">
        <v>43814</v>
      </c>
      <c r="C1890" t="s">
        <v>5</v>
      </c>
      <c r="D1890" t="s">
        <v>65</v>
      </c>
      <c r="E1890" t="s">
        <v>66</v>
      </c>
      <c r="F1890">
        <v>17</v>
      </c>
      <c r="G1890" t="s">
        <v>44</v>
      </c>
      <c r="H1890">
        <v>35</v>
      </c>
      <c r="I1890" t="s">
        <v>6</v>
      </c>
      <c r="J1890" t="s">
        <v>39</v>
      </c>
      <c r="K1890" s="5">
        <v>49</v>
      </c>
      <c r="L1890">
        <f>_xlfn.AGGREGATE(2,5,tblData[[#This Row],[Order ID]])</f>
        <v>1</v>
      </c>
    </row>
    <row r="1891" spans="1:12" x14ac:dyDescent="0.35">
      <c r="A1891">
        <v>19730</v>
      </c>
      <c r="B1891" s="1">
        <v>43814</v>
      </c>
      <c r="C1891" t="s">
        <v>5</v>
      </c>
      <c r="D1891" t="s">
        <v>65</v>
      </c>
      <c r="E1891" t="s">
        <v>66</v>
      </c>
      <c r="F1891">
        <v>16</v>
      </c>
      <c r="G1891" t="s">
        <v>46</v>
      </c>
      <c r="H1891">
        <v>10</v>
      </c>
      <c r="I1891" t="s">
        <v>6</v>
      </c>
      <c r="J1891" t="s">
        <v>39</v>
      </c>
      <c r="K1891" s="5">
        <v>14</v>
      </c>
      <c r="L1891">
        <f>_xlfn.AGGREGATE(2,5,tblData[[#This Row],[Order ID]])</f>
        <v>1</v>
      </c>
    </row>
    <row r="1892" spans="1:12" x14ac:dyDescent="0.35">
      <c r="A1892">
        <v>19731</v>
      </c>
      <c r="B1892" s="1">
        <v>43814</v>
      </c>
      <c r="C1892" t="s">
        <v>5</v>
      </c>
      <c r="D1892" t="s">
        <v>65</v>
      </c>
      <c r="E1892" t="s">
        <v>66</v>
      </c>
      <c r="F1892">
        <v>18</v>
      </c>
      <c r="G1892" t="s">
        <v>47</v>
      </c>
      <c r="H1892">
        <v>15</v>
      </c>
      <c r="I1892" t="s">
        <v>6</v>
      </c>
      <c r="J1892" t="s">
        <v>39</v>
      </c>
      <c r="K1892" s="5">
        <v>21</v>
      </c>
      <c r="L1892">
        <f>_xlfn.AGGREGATE(2,5,tblData[[#This Row],[Order ID]])</f>
        <v>1</v>
      </c>
    </row>
    <row r="1893" spans="1:12" x14ac:dyDescent="0.35">
      <c r="A1893">
        <v>20638</v>
      </c>
      <c r="B1893" s="1">
        <v>43814</v>
      </c>
      <c r="C1893" t="s">
        <v>3</v>
      </c>
      <c r="D1893" t="s">
        <v>62</v>
      </c>
      <c r="E1893" t="s">
        <v>58</v>
      </c>
      <c r="F1893">
        <v>13</v>
      </c>
      <c r="G1893" t="s">
        <v>88</v>
      </c>
      <c r="H1893">
        <v>20</v>
      </c>
      <c r="I1893" t="s">
        <v>24</v>
      </c>
      <c r="J1893" t="s">
        <v>42</v>
      </c>
      <c r="K1893" s="5">
        <v>64</v>
      </c>
      <c r="L1893">
        <f>_xlfn.AGGREGATE(2,5,tblData[[#This Row],[Order ID]])</f>
        <v>1</v>
      </c>
    </row>
    <row r="1894" spans="1:12" x14ac:dyDescent="0.35">
      <c r="A1894">
        <v>20639</v>
      </c>
      <c r="B1894" s="1">
        <v>43814</v>
      </c>
      <c r="C1894" t="s">
        <v>3</v>
      </c>
      <c r="D1894" t="s">
        <v>62</v>
      </c>
      <c r="E1894" t="s">
        <v>58</v>
      </c>
      <c r="F1894">
        <v>15</v>
      </c>
      <c r="G1894" t="s">
        <v>45</v>
      </c>
      <c r="H1894">
        <v>4</v>
      </c>
      <c r="I1894" t="s">
        <v>24</v>
      </c>
      <c r="J1894" t="s">
        <v>42</v>
      </c>
      <c r="K1894" s="5">
        <v>12.8</v>
      </c>
      <c r="L1894">
        <f>_xlfn.AGGREGATE(2,5,tblData[[#This Row],[Order ID]])</f>
        <v>1</v>
      </c>
    </row>
    <row r="1895" spans="1:12" x14ac:dyDescent="0.35">
      <c r="A1895">
        <v>20640</v>
      </c>
      <c r="B1895" s="1">
        <v>43814</v>
      </c>
      <c r="C1895" t="s">
        <v>3</v>
      </c>
      <c r="D1895" t="s">
        <v>62</v>
      </c>
      <c r="E1895" t="s">
        <v>58</v>
      </c>
      <c r="F1895">
        <v>14</v>
      </c>
      <c r="G1895" t="s">
        <v>48</v>
      </c>
      <c r="H1895">
        <v>21</v>
      </c>
      <c r="I1895" t="s">
        <v>24</v>
      </c>
      <c r="J1895" t="s">
        <v>42</v>
      </c>
      <c r="K1895" s="5">
        <v>67.2</v>
      </c>
      <c r="L1895">
        <f>_xlfn.AGGREGATE(2,5,tblData[[#This Row],[Order ID]])</f>
        <v>1</v>
      </c>
    </row>
    <row r="1896" spans="1:12" x14ac:dyDescent="0.35">
      <c r="A1896">
        <v>20641</v>
      </c>
      <c r="B1896" s="1">
        <v>43814</v>
      </c>
      <c r="C1896" t="s">
        <v>16</v>
      </c>
      <c r="D1896" t="s">
        <v>60</v>
      </c>
      <c r="E1896" t="s">
        <v>58</v>
      </c>
      <c r="F1896">
        <v>16</v>
      </c>
      <c r="G1896" t="s">
        <v>46</v>
      </c>
      <c r="H1896">
        <v>30</v>
      </c>
      <c r="I1896" t="s">
        <v>8</v>
      </c>
      <c r="J1896" t="s">
        <v>38</v>
      </c>
      <c r="K1896" s="5">
        <v>84</v>
      </c>
      <c r="L1896">
        <f>_xlfn.AGGREGATE(2,5,tblData[[#This Row],[Order ID]])</f>
        <v>1</v>
      </c>
    </row>
    <row r="1897" spans="1:12" x14ac:dyDescent="0.35">
      <c r="A1897">
        <v>20642</v>
      </c>
      <c r="B1897" s="1">
        <v>43814</v>
      </c>
      <c r="C1897" t="s">
        <v>16</v>
      </c>
      <c r="D1897" t="s">
        <v>60</v>
      </c>
      <c r="E1897" t="s">
        <v>58</v>
      </c>
      <c r="F1897">
        <v>17</v>
      </c>
      <c r="G1897" t="s">
        <v>44</v>
      </c>
      <c r="H1897">
        <v>24</v>
      </c>
      <c r="I1897" t="s">
        <v>8</v>
      </c>
      <c r="J1897" t="s">
        <v>38</v>
      </c>
      <c r="K1897" s="5">
        <v>67.199999999999989</v>
      </c>
      <c r="L1897">
        <f>_xlfn.AGGREGATE(2,5,tblData[[#This Row],[Order ID]])</f>
        <v>1</v>
      </c>
    </row>
    <row r="1898" spans="1:12" x14ac:dyDescent="0.35">
      <c r="A1898">
        <v>19735</v>
      </c>
      <c r="B1898" s="1">
        <v>43815</v>
      </c>
      <c r="C1898" t="s">
        <v>7</v>
      </c>
      <c r="D1898" t="s">
        <v>57</v>
      </c>
      <c r="E1898" t="s">
        <v>58</v>
      </c>
      <c r="F1898">
        <v>13</v>
      </c>
      <c r="G1898" t="s">
        <v>88</v>
      </c>
      <c r="H1898">
        <v>25</v>
      </c>
      <c r="I1898" t="s">
        <v>6</v>
      </c>
      <c r="J1898" t="s">
        <v>39</v>
      </c>
      <c r="K1898" s="5">
        <v>82.5</v>
      </c>
      <c r="L1898">
        <f>_xlfn.AGGREGATE(2,5,tblData[[#This Row],[Order ID]])</f>
        <v>1</v>
      </c>
    </row>
    <row r="1899" spans="1:12" x14ac:dyDescent="0.35">
      <c r="A1899">
        <v>19736</v>
      </c>
      <c r="B1899" s="1">
        <v>43815</v>
      </c>
      <c r="C1899" t="s">
        <v>7</v>
      </c>
      <c r="D1899" t="s">
        <v>57</v>
      </c>
      <c r="E1899" t="s">
        <v>58</v>
      </c>
      <c r="F1899">
        <v>13</v>
      </c>
      <c r="G1899" t="s">
        <v>88</v>
      </c>
      <c r="H1899">
        <v>40</v>
      </c>
      <c r="I1899" t="s">
        <v>6</v>
      </c>
      <c r="J1899" t="s">
        <v>39</v>
      </c>
      <c r="K1899" s="5">
        <v>132</v>
      </c>
      <c r="L1899">
        <f>_xlfn.AGGREGATE(2,5,tblData[[#This Row],[Order ID]])</f>
        <v>1</v>
      </c>
    </row>
    <row r="1900" spans="1:12" x14ac:dyDescent="0.35">
      <c r="A1900">
        <v>19737</v>
      </c>
      <c r="B1900" s="1">
        <v>43815</v>
      </c>
      <c r="C1900" t="s">
        <v>7</v>
      </c>
      <c r="D1900" t="s">
        <v>57</v>
      </c>
      <c r="E1900" t="s">
        <v>58</v>
      </c>
      <c r="F1900">
        <v>14</v>
      </c>
      <c r="G1900" t="s">
        <v>48</v>
      </c>
      <c r="H1900">
        <v>40</v>
      </c>
      <c r="I1900" t="s">
        <v>6</v>
      </c>
      <c r="J1900" t="s">
        <v>39</v>
      </c>
      <c r="K1900" s="5">
        <v>132</v>
      </c>
      <c r="L1900">
        <f>_xlfn.AGGREGATE(2,5,tblData[[#This Row],[Order ID]])</f>
        <v>1</v>
      </c>
    </row>
    <row r="1901" spans="1:12" x14ac:dyDescent="0.35">
      <c r="A1901">
        <v>20643</v>
      </c>
      <c r="B1901" s="1">
        <v>43815</v>
      </c>
      <c r="C1901" t="s">
        <v>13</v>
      </c>
      <c r="D1901" t="s">
        <v>61</v>
      </c>
      <c r="E1901" t="s">
        <v>58</v>
      </c>
      <c r="F1901">
        <v>15</v>
      </c>
      <c r="G1901" t="s">
        <v>45</v>
      </c>
      <c r="H1901">
        <v>30</v>
      </c>
      <c r="I1901" t="s">
        <v>21</v>
      </c>
      <c r="J1901" t="s">
        <v>41</v>
      </c>
      <c r="K1901" s="5">
        <v>60</v>
      </c>
      <c r="L1901">
        <f>_xlfn.AGGREGATE(2,5,tblData[[#This Row],[Order ID]])</f>
        <v>1</v>
      </c>
    </row>
    <row r="1902" spans="1:12" x14ac:dyDescent="0.35">
      <c r="A1902">
        <v>20644</v>
      </c>
      <c r="B1902" s="1">
        <v>43815</v>
      </c>
      <c r="C1902" t="s">
        <v>13</v>
      </c>
      <c r="D1902" t="s">
        <v>61</v>
      </c>
      <c r="E1902" t="s">
        <v>58</v>
      </c>
      <c r="F1902">
        <v>18</v>
      </c>
      <c r="G1902" t="s">
        <v>47</v>
      </c>
      <c r="H1902">
        <v>120</v>
      </c>
      <c r="I1902" t="s">
        <v>21</v>
      </c>
      <c r="J1902" t="s">
        <v>41</v>
      </c>
      <c r="K1902" s="5">
        <v>240</v>
      </c>
      <c r="L1902">
        <f>_xlfn.AGGREGATE(2,5,tblData[[#This Row],[Order ID]])</f>
        <v>1</v>
      </c>
    </row>
    <row r="1903" spans="1:12" x14ac:dyDescent="0.35">
      <c r="A1903">
        <v>20645</v>
      </c>
      <c r="B1903" s="1">
        <v>43815</v>
      </c>
      <c r="C1903" t="s">
        <v>13</v>
      </c>
      <c r="D1903" t="s">
        <v>61</v>
      </c>
      <c r="E1903" t="s">
        <v>58</v>
      </c>
      <c r="F1903">
        <v>13</v>
      </c>
      <c r="G1903" t="s">
        <v>88</v>
      </c>
      <c r="H1903">
        <v>65</v>
      </c>
      <c r="I1903" t="s">
        <v>21</v>
      </c>
      <c r="J1903" t="s">
        <v>41</v>
      </c>
      <c r="K1903" s="5">
        <v>130</v>
      </c>
      <c r="L1903">
        <f>_xlfn.AGGREGATE(2,5,tblData[[#This Row],[Order ID]])</f>
        <v>1</v>
      </c>
    </row>
    <row r="1904" spans="1:12" x14ac:dyDescent="0.35">
      <c r="A1904">
        <v>19738</v>
      </c>
      <c r="B1904" s="1">
        <v>43816</v>
      </c>
      <c r="C1904" t="s">
        <v>5</v>
      </c>
      <c r="D1904" t="s">
        <v>65</v>
      </c>
      <c r="E1904" t="s">
        <v>66</v>
      </c>
      <c r="F1904">
        <v>15</v>
      </c>
      <c r="G1904" t="s">
        <v>45</v>
      </c>
      <c r="H1904">
        <v>42</v>
      </c>
      <c r="I1904" t="s">
        <v>8</v>
      </c>
      <c r="J1904" t="s">
        <v>38</v>
      </c>
      <c r="K1904" s="5">
        <v>58.8</v>
      </c>
      <c r="L1904">
        <f>_xlfn.AGGREGATE(2,5,tblData[[#This Row],[Order ID]])</f>
        <v>1</v>
      </c>
    </row>
    <row r="1905" spans="1:12" x14ac:dyDescent="0.35">
      <c r="A1905">
        <v>19739</v>
      </c>
      <c r="B1905" s="1">
        <v>43816</v>
      </c>
      <c r="C1905" t="s">
        <v>5</v>
      </c>
      <c r="D1905" t="s">
        <v>65</v>
      </c>
      <c r="E1905" t="s">
        <v>66</v>
      </c>
      <c r="F1905">
        <v>13</v>
      </c>
      <c r="G1905" t="s">
        <v>88</v>
      </c>
      <c r="H1905">
        <v>20</v>
      </c>
      <c r="I1905" t="s">
        <v>8</v>
      </c>
      <c r="J1905" t="s">
        <v>38</v>
      </c>
      <c r="K1905" s="5">
        <v>28</v>
      </c>
      <c r="L1905">
        <f>_xlfn.AGGREGATE(2,5,tblData[[#This Row],[Order ID]])</f>
        <v>1</v>
      </c>
    </row>
    <row r="1906" spans="1:12" x14ac:dyDescent="0.35">
      <c r="A1906">
        <v>19740</v>
      </c>
      <c r="B1906" s="1">
        <v>43816</v>
      </c>
      <c r="C1906" t="s">
        <v>5</v>
      </c>
      <c r="D1906" t="s">
        <v>65</v>
      </c>
      <c r="E1906" t="s">
        <v>66</v>
      </c>
      <c r="F1906">
        <v>14</v>
      </c>
      <c r="G1906" t="s">
        <v>48</v>
      </c>
      <c r="H1906">
        <v>40</v>
      </c>
      <c r="I1906" t="s">
        <v>8</v>
      </c>
      <c r="J1906" t="s">
        <v>38</v>
      </c>
      <c r="K1906" s="5">
        <v>56</v>
      </c>
      <c r="L1906">
        <f>_xlfn.AGGREGATE(2,5,tblData[[#This Row],[Order ID]])</f>
        <v>1</v>
      </c>
    </row>
    <row r="1907" spans="1:12" x14ac:dyDescent="0.35">
      <c r="A1907">
        <v>20646</v>
      </c>
      <c r="B1907" s="1">
        <v>43816</v>
      </c>
      <c r="C1907" t="s">
        <v>16</v>
      </c>
      <c r="D1907" t="s">
        <v>60</v>
      </c>
      <c r="E1907" t="s">
        <v>58</v>
      </c>
      <c r="F1907">
        <v>15</v>
      </c>
      <c r="G1907" t="s">
        <v>45</v>
      </c>
      <c r="H1907">
        <v>30</v>
      </c>
      <c r="I1907" t="s">
        <v>17</v>
      </c>
      <c r="J1907" t="s">
        <v>40</v>
      </c>
      <c r="K1907" s="5">
        <v>84</v>
      </c>
      <c r="L1907">
        <f>_xlfn.AGGREGATE(2,5,tblData[[#This Row],[Order ID]])</f>
        <v>1</v>
      </c>
    </row>
    <row r="1908" spans="1:12" x14ac:dyDescent="0.35">
      <c r="A1908">
        <v>20647</v>
      </c>
      <c r="B1908" s="1">
        <v>43816</v>
      </c>
      <c r="C1908" t="s">
        <v>16</v>
      </c>
      <c r="D1908" t="s">
        <v>60</v>
      </c>
      <c r="E1908" t="s">
        <v>58</v>
      </c>
      <c r="F1908">
        <v>18</v>
      </c>
      <c r="G1908" t="s">
        <v>47</v>
      </c>
      <c r="H1908">
        <v>24</v>
      </c>
      <c r="I1908" t="s">
        <v>17</v>
      </c>
      <c r="J1908" t="s">
        <v>40</v>
      </c>
      <c r="K1908" s="5">
        <v>67.199999999999989</v>
      </c>
      <c r="L1908">
        <f>_xlfn.AGGREGATE(2,5,tblData[[#This Row],[Order ID]])</f>
        <v>1</v>
      </c>
    </row>
    <row r="1909" spans="1:12" x14ac:dyDescent="0.35">
      <c r="A1909">
        <v>20648</v>
      </c>
      <c r="B1909" s="1">
        <v>43816</v>
      </c>
      <c r="C1909" t="s">
        <v>16</v>
      </c>
      <c r="D1909" t="s">
        <v>60</v>
      </c>
      <c r="E1909" t="s">
        <v>58</v>
      </c>
      <c r="F1909">
        <v>17</v>
      </c>
      <c r="G1909" t="s">
        <v>44</v>
      </c>
      <c r="H1909">
        <v>5</v>
      </c>
      <c r="I1909" t="s">
        <v>17</v>
      </c>
      <c r="J1909" t="s">
        <v>40</v>
      </c>
      <c r="K1909" s="5">
        <v>14</v>
      </c>
      <c r="L1909">
        <f>_xlfn.AGGREGATE(2,5,tblData[[#This Row],[Order ID]])</f>
        <v>1</v>
      </c>
    </row>
    <row r="1910" spans="1:12" x14ac:dyDescent="0.35">
      <c r="A1910">
        <v>20649</v>
      </c>
      <c r="B1910" s="1">
        <v>43816</v>
      </c>
      <c r="C1910" t="s">
        <v>13</v>
      </c>
      <c r="D1910" t="s">
        <v>61</v>
      </c>
      <c r="E1910" t="s">
        <v>58</v>
      </c>
      <c r="F1910">
        <v>15</v>
      </c>
      <c r="G1910" t="s">
        <v>45</v>
      </c>
      <c r="H1910">
        <v>35</v>
      </c>
      <c r="I1910" t="s">
        <v>24</v>
      </c>
      <c r="J1910" t="s">
        <v>42</v>
      </c>
      <c r="K1910" s="5">
        <v>70</v>
      </c>
      <c r="L1910">
        <f>_xlfn.AGGREGATE(2,5,tblData[[#This Row],[Order ID]])</f>
        <v>1</v>
      </c>
    </row>
    <row r="1911" spans="1:12" x14ac:dyDescent="0.35">
      <c r="A1911">
        <v>20650</v>
      </c>
      <c r="B1911" s="1">
        <v>43816</v>
      </c>
      <c r="C1911" t="s">
        <v>13</v>
      </c>
      <c r="D1911" t="s">
        <v>61</v>
      </c>
      <c r="E1911" t="s">
        <v>58</v>
      </c>
      <c r="F1911">
        <v>18</v>
      </c>
      <c r="G1911" t="s">
        <v>47</v>
      </c>
      <c r="H1911">
        <v>12</v>
      </c>
      <c r="I1911" t="s">
        <v>24</v>
      </c>
      <c r="J1911" t="s">
        <v>42</v>
      </c>
      <c r="K1911" s="5">
        <v>24</v>
      </c>
      <c r="L1911">
        <f>_xlfn.AGGREGATE(2,5,tblData[[#This Row],[Order ID]])</f>
        <v>1</v>
      </c>
    </row>
    <row r="1912" spans="1:12" x14ac:dyDescent="0.35">
      <c r="A1912">
        <v>20651</v>
      </c>
      <c r="B1912" s="1">
        <v>43816</v>
      </c>
      <c r="C1912" t="s">
        <v>13</v>
      </c>
      <c r="D1912" t="s">
        <v>61</v>
      </c>
      <c r="E1912" t="s">
        <v>58</v>
      </c>
      <c r="F1912">
        <v>17</v>
      </c>
      <c r="G1912" t="s">
        <v>44</v>
      </c>
      <c r="H1912">
        <v>20</v>
      </c>
      <c r="I1912" t="s">
        <v>24</v>
      </c>
      <c r="J1912" t="s">
        <v>42</v>
      </c>
      <c r="K1912" s="5">
        <v>40</v>
      </c>
      <c r="L1912">
        <f>_xlfn.AGGREGATE(2,5,tblData[[#This Row],[Order ID]])</f>
        <v>1</v>
      </c>
    </row>
    <row r="1913" spans="1:12" x14ac:dyDescent="0.35">
      <c r="A1913">
        <v>19741</v>
      </c>
      <c r="B1913" s="1">
        <v>43817</v>
      </c>
      <c r="C1913" t="s">
        <v>9</v>
      </c>
      <c r="D1913" t="s">
        <v>52</v>
      </c>
      <c r="E1913" t="s">
        <v>50</v>
      </c>
      <c r="F1913">
        <v>17</v>
      </c>
      <c r="G1913" t="s">
        <v>44</v>
      </c>
      <c r="H1913">
        <v>21</v>
      </c>
      <c r="I1913" t="s">
        <v>10</v>
      </c>
      <c r="J1913" t="s">
        <v>37</v>
      </c>
      <c r="K1913" s="5">
        <v>31.5</v>
      </c>
      <c r="L1913">
        <f>_xlfn.AGGREGATE(2,5,tblData[[#This Row],[Order ID]])</f>
        <v>1</v>
      </c>
    </row>
    <row r="1914" spans="1:12" x14ac:dyDescent="0.35">
      <c r="A1914">
        <v>19742</v>
      </c>
      <c r="B1914" s="1">
        <v>43817</v>
      </c>
      <c r="C1914" t="s">
        <v>9</v>
      </c>
      <c r="D1914" t="s">
        <v>52</v>
      </c>
      <c r="E1914" t="s">
        <v>50</v>
      </c>
      <c r="F1914">
        <v>14</v>
      </c>
      <c r="G1914" t="s">
        <v>48</v>
      </c>
      <c r="H1914">
        <v>21</v>
      </c>
      <c r="I1914" t="s">
        <v>10</v>
      </c>
      <c r="J1914" t="s">
        <v>37</v>
      </c>
      <c r="K1914" s="5">
        <v>31.5</v>
      </c>
      <c r="L1914">
        <f>_xlfn.AGGREGATE(2,5,tblData[[#This Row],[Order ID]])</f>
        <v>1</v>
      </c>
    </row>
    <row r="1915" spans="1:12" x14ac:dyDescent="0.35">
      <c r="A1915">
        <v>19743</v>
      </c>
      <c r="B1915" s="1">
        <v>43817</v>
      </c>
      <c r="C1915" t="s">
        <v>9</v>
      </c>
      <c r="D1915" t="s">
        <v>52</v>
      </c>
      <c r="E1915" t="s">
        <v>50</v>
      </c>
      <c r="F1915">
        <v>15</v>
      </c>
      <c r="G1915" t="s">
        <v>45</v>
      </c>
      <c r="H1915">
        <v>15</v>
      </c>
      <c r="I1915" t="s">
        <v>10</v>
      </c>
      <c r="J1915" t="s">
        <v>37</v>
      </c>
      <c r="K1915" s="5">
        <v>22.5</v>
      </c>
      <c r="L1915">
        <f>_xlfn.AGGREGATE(2,5,tblData[[#This Row],[Order ID]])</f>
        <v>1</v>
      </c>
    </row>
    <row r="1916" spans="1:12" x14ac:dyDescent="0.35">
      <c r="A1916">
        <v>19744</v>
      </c>
      <c r="B1916" s="1">
        <v>43818</v>
      </c>
      <c r="C1916" t="s">
        <v>9</v>
      </c>
      <c r="D1916" t="s">
        <v>52</v>
      </c>
      <c r="E1916" t="s">
        <v>50</v>
      </c>
      <c r="F1916">
        <v>15</v>
      </c>
      <c r="G1916" t="s">
        <v>45</v>
      </c>
      <c r="H1916">
        <v>20</v>
      </c>
      <c r="I1916" t="s">
        <v>11</v>
      </c>
      <c r="J1916" t="s">
        <v>36</v>
      </c>
      <c r="K1916" s="5">
        <v>30</v>
      </c>
      <c r="L1916">
        <f>_xlfn.AGGREGATE(2,5,tblData[[#This Row],[Order ID]])</f>
        <v>1</v>
      </c>
    </row>
    <row r="1917" spans="1:12" x14ac:dyDescent="0.35">
      <c r="A1917">
        <v>19745</v>
      </c>
      <c r="B1917" s="1">
        <v>43818</v>
      </c>
      <c r="C1917" t="s">
        <v>9</v>
      </c>
      <c r="D1917" t="s">
        <v>52</v>
      </c>
      <c r="E1917" t="s">
        <v>50</v>
      </c>
      <c r="F1917">
        <v>13</v>
      </c>
      <c r="G1917" t="s">
        <v>88</v>
      </c>
      <c r="H1917">
        <v>30</v>
      </c>
      <c r="I1917" t="s">
        <v>11</v>
      </c>
      <c r="J1917" t="s">
        <v>36</v>
      </c>
      <c r="K1917" s="5">
        <v>45</v>
      </c>
      <c r="L1917">
        <f>_xlfn.AGGREGATE(2,5,tblData[[#This Row],[Order ID]])</f>
        <v>1</v>
      </c>
    </row>
    <row r="1918" spans="1:12" x14ac:dyDescent="0.35">
      <c r="A1918">
        <v>19746</v>
      </c>
      <c r="B1918" s="1">
        <v>43818</v>
      </c>
      <c r="C1918" t="s">
        <v>9</v>
      </c>
      <c r="D1918" t="s">
        <v>52</v>
      </c>
      <c r="E1918" t="s">
        <v>50</v>
      </c>
      <c r="F1918">
        <v>14</v>
      </c>
      <c r="G1918" t="s">
        <v>48</v>
      </c>
      <c r="H1918">
        <v>35</v>
      </c>
      <c r="I1918" t="s">
        <v>11</v>
      </c>
      <c r="J1918" t="s">
        <v>36</v>
      </c>
      <c r="K1918" s="5">
        <v>52.5</v>
      </c>
      <c r="L1918">
        <f>_xlfn.AGGREGATE(2,5,tblData[[#This Row],[Order ID]])</f>
        <v>1</v>
      </c>
    </row>
    <row r="1919" spans="1:12" x14ac:dyDescent="0.35">
      <c r="A1919">
        <v>19747</v>
      </c>
      <c r="B1919" s="1">
        <v>43818</v>
      </c>
      <c r="C1919" t="s">
        <v>9</v>
      </c>
      <c r="D1919" t="s">
        <v>52</v>
      </c>
      <c r="E1919" t="s">
        <v>50</v>
      </c>
      <c r="F1919">
        <v>16</v>
      </c>
      <c r="G1919" t="s">
        <v>46</v>
      </c>
      <c r="H1919">
        <v>25</v>
      </c>
      <c r="I1919" t="s">
        <v>11</v>
      </c>
      <c r="J1919" t="s">
        <v>36</v>
      </c>
      <c r="K1919" s="5">
        <v>37.5</v>
      </c>
      <c r="L1919">
        <f>_xlfn.AGGREGATE(2,5,tblData[[#This Row],[Order ID]])</f>
        <v>1</v>
      </c>
    </row>
    <row r="1920" spans="1:12" x14ac:dyDescent="0.35">
      <c r="A1920">
        <v>20652</v>
      </c>
      <c r="B1920" s="1">
        <v>43819</v>
      </c>
      <c r="C1920" t="s">
        <v>16</v>
      </c>
      <c r="D1920" t="s">
        <v>60</v>
      </c>
      <c r="E1920" t="s">
        <v>58</v>
      </c>
      <c r="F1920">
        <v>14</v>
      </c>
      <c r="G1920" t="s">
        <v>48</v>
      </c>
      <c r="H1920">
        <v>50</v>
      </c>
      <c r="I1920" t="s">
        <v>14</v>
      </c>
      <c r="J1920" t="s">
        <v>34</v>
      </c>
      <c r="K1920" s="5">
        <v>140</v>
      </c>
      <c r="L1920">
        <f>_xlfn.AGGREGATE(2,5,tblData[[#This Row],[Order ID]])</f>
        <v>1</v>
      </c>
    </row>
    <row r="1921" spans="1:12" x14ac:dyDescent="0.35">
      <c r="A1921">
        <v>20653</v>
      </c>
      <c r="B1921" s="1">
        <v>43819</v>
      </c>
      <c r="C1921" t="s">
        <v>16</v>
      </c>
      <c r="D1921" t="s">
        <v>60</v>
      </c>
      <c r="E1921" t="s">
        <v>58</v>
      </c>
      <c r="F1921">
        <v>13</v>
      </c>
      <c r="G1921" t="s">
        <v>88</v>
      </c>
      <c r="H1921">
        <v>9</v>
      </c>
      <c r="I1921" t="s">
        <v>14</v>
      </c>
      <c r="J1921" t="s">
        <v>34</v>
      </c>
      <c r="K1921" s="5">
        <v>25.2</v>
      </c>
      <c r="L1921">
        <f>_xlfn.AGGREGATE(2,5,tblData[[#This Row],[Order ID]])</f>
        <v>1</v>
      </c>
    </row>
    <row r="1922" spans="1:12" x14ac:dyDescent="0.35">
      <c r="A1922">
        <v>20654</v>
      </c>
      <c r="B1922" s="1">
        <v>43820</v>
      </c>
      <c r="C1922" t="s">
        <v>23</v>
      </c>
      <c r="D1922" t="s">
        <v>56</v>
      </c>
      <c r="E1922" t="s">
        <v>50</v>
      </c>
      <c r="F1922">
        <v>14</v>
      </c>
      <c r="G1922" t="s">
        <v>48</v>
      </c>
      <c r="H1922">
        <v>10</v>
      </c>
      <c r="I1922" t="s">
        <v>4</v>
      </c>
      <c r="J1922" t="s">
        <v>35</v>
      </c>
      <c r="K1922" s="5">
        <v>10</v>
      </c>
      <c r="L1922">
        <f>_xlfn.AGGREGATE(2,5,tblData[[#This Row],[Order ID]])</f>
        <v>1</v>
      </c>
    </row>
    <row r="1923" spans="1:12" x14ac:dyDescent="0.35">
      <c r="A1923">
        <v>19748</v>
      </c>
      <c r="B1923" s="1">
        <v>43821</v>
      </c>
      <c r="C1923" t="s">
        <v>5</v>
      </c>
      <c r="D1923" t="s">
        <v>65</v>
      </c>
      <c r="E1923" t="s">
        <v>66</v>
      </c>
      <c r="F1923">
        <v>14</v>
      </c>
      <c r="G1923" t="s">
        <v>48</v>
      </c>
      <c r="H1923">
        <v>15</v>
      </c>
      <c r="I1923" t="s">
        <v>8</v>
      </c>
      <c r="J1923" t="s">
        <v>38</v>
      </c>
      <c r="K1923" s="5">
        <v>21</v>
      </c>
      <c r="L1923">
        <f>_xlfn.AGGREGATE(2,5,tblData[[#This Row],[Order ID]])</f>
        <v>1</v>
      </c>
    </row>
    <row r="1924" spans="1:12" x14ac:dyDescent="0.35">
      <c r="A1924">
        <v>19749</v>
      </c>
      <c r="B1924" s="1">
        <v>43821</v>
      </c>
      <c r="C1924" t="s">
        <v>5</v>
      </c>
      <c r="D1924" t="s">
        <v>65</v>
      </c>
      <c r="E1924" t="s">
        <v>66</v>
      </c>
      <c r="F1924">
        <v>18</v>
      </c>
      <c r="G1924" t="s">
        <v>47</v>
      </c>
      <c r="H1924">
        <v>12</v>
      </c>
      <c r="I1924" t="s">
        <v>8</v>
      </c>
      <c r="J1924" t="s">
        <v>38</v>
      </c>
      <c r="K1924" s="5">
        <v>16.799999999999997</v>
      </c>
      <c r="L1924">
        <f>_xlfn.AGGREGATE(2,5,tblData[[#This Row],[Order ID]])</f>
        <v>1</v>
      </c>
    </row>
    <row r="1925" spans="1:12" x14ac:dyDescent="0.35">
      <c r="A1925">
        <v>20655</v>
      </c>
      <c r="B1925" s="1">
        <v>43821</v>
      </c>
      <c r="C1925" t="s">
        <v>16</v>
      </c>
      <c r="D1925" t="s">
        <v>60</v>
      </c>
      <c r="E1925" t="s">
        <v>58</v>
      </c>
      <c r="F1925">
        <v>14</v>
      </c>
      <c r="G1925" t="s">
        <v>48</v>
      </c>
      <c r="H1925">
        <v>4</v>
      </c>
      <c r="I1925" t="s">
        <v>6</v>
      </c>
      <c r="J1925" t="s">
        <v>39</v>
      </c>
      <c r="K1925" s="5">
        <v>11.2</v>
      </c>
      <c r="L1925">
        <f>_xlfn.AGGREGATE(2,5,tblData[[#This Row],[Order ID]])</f>
        <v>1</v>
      </c>
    </row>
    <row r="1926" spans="1:12" x14ac:dyDescent="0.35">
      <c r="A1926">
        <v>20656</v>
      </c>
      <c r="B1926" s="1">
        <v>43821</v>
      </c>
      <c r="C1926" t="s">
        <v>16</v>
      </c>
      <c r="D1926" t="s">
        <v>60</v>
      </c>
      <c r="E1926" t="s">
        <v>58</v>
      </c>
      <c r="F1926">
        <v>16</v>
      </c>
      <c r="G1926" t="s">
        <v>46</v>
      </c>
      <c r="H1926">
        <v>30</v>
      </c>
      <c r="I1926" t="s">
        <v>6</v>
      </c>
      <c r="J1926" t="s">
        <v>39</v>
      </c>
      <c r="K1926" s="5">
        <v>84</v>
      </c>
      <c r="L1926">
        <f>_xlfn.AGGREGATE(2,5,tblData[[#This Row],[Order ID]])</f>
        <v>1</v>
      </c>
    </row>
    <row r="1927" spans="1:12" x14ac:dyDescent="0.35">
      <c r="A1927">
        <v>20657</v>
      </c>
      <c r="B1927" s="1">
        <v>43821</v>
      </c>
      <c r="C1927" t="s">
        <v>12</v>
      </c>
      <c r="D1927" t="s">
        <v>67</v>
      </c>
      <c r="E1927" t="s">
        <v>66</v>
      </c>
      <c r="F1927">
        <v>13</v>
      </c>
      <c r="G1927" t="s">
        <v>88</v>
      </c>
      <c r="H1927">
        <v>35</v>
      </c>
      <c r="I1927" t="s">
        <v>24</v>
      </c>
      <c r="J1927" t="s">
        <v>42</v>
      </c>
      <c r="K1927" s="5">
        <v>49</v>
      </c>
      <c r="L1927">
        <f>_xlfn.AGGREGATE(2,5,tblData[[#This Row],[Order ID]])</f>
        <v>1</v>
      </c>
    </row>
    <row r="1928" spans="1:12" x14ac:dyDescent="0.35">
      <c r="A1928">
        <v>20658</v>
      </c>
      <c r="B1928" s="1">
        <v>43821</v>
      </c>
      <c r="C1928" t="s">
        <v>12</v>
      </c>
      <c r="D1928" t="s">
        <v>67</v>
      </c>
      <c r="E1928" t="s">
        <v>66</v>
      </c>
      <c r="F1928">
        <v>16</v>
      </c>
      <c r="G1928" t="s">
        <v>46</v>
      </c>
      <c r="H1928">
        <v>60</v>
      </c>
      <c r="I1928" t="s">
        <v>24</v>
      </c>
      <c r="J1928" t="s">
        <v>42</v>
      </c>
      <c r="K1928" s="5">
        <v>84</v>
      </c>
      <c r="L1928">
        <f>_xlfn.AGGREGATE(2,5,tblData[[#This Row],[Order ID]])</f>
        <v>1</v>
      </c>
    </row>
    <row r="1929" spans="1:12" x14ac:dyDescent="0.35">
      <c r="A1929">
        <v>19750</v>
      </c>
      <c r="B1929" s="1">
        <v>43822</v>
      </c>
      <c r="C1929" t="s">
        <v>12</v>
      </c>
      <c r="D1929" t="s">
        <v>67</v>
      </c>
      <c r="E1929" t="s">
        <v>66</v>
      </c>
      <c r="F1929">
        <v>14</v>
      </c>
      <c r="G1929" t="s">
        <v>48</v>
      </c>
      <c r="H1929">
        <v>25</v>
      </c>
      <c r="I1929" t="s">
        <v>6</v>
      </c>
      <c r="J1929" t="s">
        <v>39</v>
      </c>
      <c r="K1929" s="5">
        <v>35</v>
      </c>
      <c r="L1929">
        <f>_xlfn.AGGREGATE(2,5,tblData[[#This Row],[Order ID]])</f>
        <v>1</v>
      </c>
    </row>
    <row r="1930" spans="1:12" x14ac:dyDescent="0.35">
      <c r="A1930">
        <v>19751</v>
      </c>
      <c r="B1930" s="1">
        <v>43822</v>
      </c>
      <c r="C1930" t="s">
        <v>12</v>
      </c>
      <c r="D1930" t="s">
        <v>67</v>
      </c>
      <c r="E1930" t="s">
        <v>66</v>
      </c>
      <c r="F1930">
        <v>15</v>
      </c>
      <c r="G1930" t="s">
        <v>45</v>
      </c>
      <c r="H1930">
        <v>6</v>
      </c>
      <c r="I1930" t="s">
        <v>6</v>
      </c>
      <c r="J1930" t="s">
        <v>39</v>
      </c>
      <c r="K1930" s="5">
        <v>8.3999999999999986</v>
      </c>
      <c r="L1930">
        <f>_xlfn.AGGREGATE(2,5,tblData[[#This Row],[Order ID]])</f>
        <v>1</v>
      </c>
    </row>
    <row r="1931" spans="1:12" x14ac:dyDescent="0.35">
      <c r="A1931">
        <v>19752</v>
      </c>
      <c r="B1931" s="1">
        <v>43822</v>
      </c>
      <c r="C1931" t="s">
        <v>12</v>
      </c>
      <c r="D1931" t="s">
        <v>67</v>
      </c>
      <c r="E1931" t="s">
        <v>66</v>
      </c>
      <c r="F1931">
        <v>18</v>
      </c>
      <c r="G1931" t="s">
        <v>47</v>
      </c>
      <c r="H1931">
        <v>15</v>
      </c>
      <c r="I1931" t="s">
        <v>6</v>
      </c>
      <c r="J1931" t="s">
        <v>39</v>
      </c>
      <c r="K1931" s="5">
        <v>21</v>
      </c>
      <c r="L1931">
        <f>_xlfn.AGGREGATE(2,5,tblData[[#This Row],[Order ID]])</f>
        <v>1</v>
      </c>
    </row>
    <row r="1932" spans="1:12" x14ac:dyDescent="0.35">
      <c r="A1932">
        <v>20659</v>
      </c>
      <c r="B1932" s="1">
        <v>43822</v>
      </c>
      <c r="C1932" t="s">
        <v>28</v>
      </c>
      <c r="D1932" t="s">
        <v>54</v>
      </c>
      <c r="E1932" t="s">
        <v>50</v>
      </c>
      <c r="F1932">
        <v>18</v>
      </c>
      <c r="G1932" t="s">
        <v>47</v>
      </c>
      <c r="H1932">
        <v>5</v>
      </c>
      <c r="I1932" t="s">
        <v>17</v>
      </c>
      <c r="J1932" t="s">
        <v>40</v>
      </c>
      <c r="K1932" s="5">
        <v>19.5</v>
      </c>
      <c r="L1932">
        <f>_xlfn.AGGREGATE(2,5,tblData[[#This Row],[Order ID]])</f>
        <v>1</v>
      </c>
    </row>
    <row r="1933" spans="1:12" x14ac:dyDescent="0.35">
      <c r="A1933">
        <v>19753</v>
      </c>
      <c r="B1933" s="1">
        <v>43823</v>
      </c>
      <c r="C1933" t="s">
        <v>13</v>
      </c>
      <c r="D1933" t="s">
        <v>61</v>
      </c>
      <c r="E1933" t="s">
        <v>58</v>
      </c>
      <c r="F1933">
        <v>18</v>
      </c>
      <c r="G1933" t="s">
        <v>47</v>
      </c>
      <c r="H1933">
        <v>65</v>
      </c>
      <c r="I1933" t="s">
        <v>14</v>
      </c>
      <c r="J1933" t="s">
        <v>34</v>
      </c>
      <c r="K1933" s="5">
        <v>130</v>
      </c>
      <c r="L1933">
        <f>_xlfn.AGGREGATE(2,5,tblData[[#This Row],[Order ID]])</f>
        <v>1</v>
      </c>
    </row>
    <row r="1934" spans="1:12" x14ac:dyDescent="0.35">
      <c r="A1934">
        <v>19754</v>
      </c>
      <c r="B1934" s="1">
        <v>43823</v>
      </c>
      <c r="C1934" t="s">
        <v>13</v>
      </c>
      <c r="D1934" t="s">
        <v>61</v>
      </c>
      <c r="E1934" t="s">
        <v>58</v>
      </c>
      <c r="F1934">
        <v>15</v>
      </c>
      <c r="G1934" t="s">
        <v>45</v>
      </c>
      <c r="H1934">
        <v>50</v>
      </c>
      <c r="I1934" t="s">
        <v>14</v>
      </c>
      <c r="J1934" t="s">
        <v>34</v>
      </c>
      <c r="K1934" s="5">
        <v>100</v>
      </c>
      <c r="L1934">
        <f>_xlfn.AGGREGATE(2,5,tblData[[#This Row],[Order ID]])</f>
        <v>1</v>
      </c>
    </row>
    <row r="1935" spans="1:12" x14ac:dyDescent="0.35">
      <c r="A1935">
        <v>19755</v>
      </c>
      <c r="B1935" s="1">
        <v>43823</v>
      </c>
      <c r="C1935" t="s">
        <v>13</v>
      </c>
      <c r="D1935" t="s">
        <v>61</v>
      </c>
      <c r="E1935" t="s">
        <v>58</v>
      </c>
      <c r="F1935">
        <v>13</v>
      </c>
      <c r="G1935" t="s">
        <v>88</v>
      </c>
      <c r="H1935">
        <v>6</v>
      </c>
      <c r="I1935" t="s">
        <v>14</v>
      </c>
      <c r="J1935" t="s">
        <v>34</v>
      </c>
      <c r="K1935" s="5">
        <v>12</v>
      </c>
      <c r="L1935">
        <f>_xlfn.AGGREGATE(2,5,tblData[[#This Row],[Order ID]])</f>
        <v>1</v>
      </c>
    </row>
    <row r="1936" spans="1:12" x14ac:dyDescent="0.35">
      <c r="A1936">
        <v>20660</v>
      </c>
      <c r="B1936" s="1">
        <v>43823</v>
      </c>
      <c r="C1936" t="s">
        <v>16</v>
      </c>
      <c r="D1936" t="s">
        <v>60</v>
      </c>
      <c r="E1936" t="s">
        <v>58</v>
      </c>
      <c r="F1936">
        <v>14</v>
      </c>
      <c r="G1936" t="s">
        <v>48</v>
      </c>
      <c r="H1936">
        <v>25</v>
      </c>
      <c r="I1936" t="s">
        <v>17</v>
      </c>
      <c r="J1936" t="s">
        <v>40</v>
      </c>
      <c r="K1936" s="5">
        <v>70</v>
      </c>
      <c r="L1936">
        <f>_xlfn.AGGREGATE(2,5,tblData[[#This Row],[Order ID]])</f>
        <v>1</v>
      </c>
    </row>
    <row r="1937" spans="1:12" x14ac:dyDescent="0.35">
      <c r="A1937">
        <v>20661</v>
      </c>
      <c r="B1937" s="1">
        <v>43823</v>
      </c>
      <c r="C1937" t="s">
        <v>16</v>
      </c>
      <c r="D1937" t="s">
        <v>60</v>
      </c>
      <c r="E1937" t="s">
        <v>58</v>
      </c>
      <c r="F1937">
        <v>17</v>
      </c>
      <c r="G1937" t="s">
        <v>44</v>
      </c>
      <c r="H1937">
        <v>48</v>
      </c>
      <c r="I1937" t="s">
        <v>17</v>
      </c>
      <c r="J1937" t="s">
        <v>40</v>
      </c>
      <c r="K1937" s="5">
        <v>134.39999999999998</v>
      </c>
      <c r="L1937">
        <f>_xlfn.AGGREGATE(2,5,tblData[[#This Row],[Order ID]])</f>
        <v>1</v>
      </c>
    </row>
    <row r="1938" spans="1:12" x14ac:dyDescent="0.35">
      <c r="A1938">
        <v>20662</v>
      </c>
      <c r="B1938" s="1">
        <v>43823</v>
      </c>
      <c r="C1938" t="s">
        <v>26</v>
      </c>
      <c r="D1938" t="s">
        <v>70</v>
      </c>
      <c r="E1938" t="s">
        <v>66</v>
      </c>
      <c r="F1938">
        <v>14</v>
      </c>
      <c r="G1938" t="s">
        <v>48</v>
      </c>
      <c r="H1938">
        <v>6</v>
      </c>
      <c r="I1938" t="s">
        <v>14</v>
      </c>
      <c r="J1938" t="s">
        <v>34</v>
      </c>
      <c r="K1938" s="5">
        <v>13.200000000000001</v>
      </c>
      <c r="L1938">
        <f>_xlfn.AGGREGATE(2,5,tblData[[#This Row],[Order ID]])</f>
        <v>1</v>
      </c>
    </row>
    <row r="1939" spans="1:12" x14ac:dyDescent="0.35">
      <c r="A1939">
        <v>20663</v>
      </c>
      <c r="B1939" s="1">
        <v>43823</v>
      </c>
      <c r="C1939" t="s">
        <v>26</v>
      </c>
      <c r="D1939" t="s">
        <v>70</v>
      </c>
      <c r="E1939" t="s">
        <v>66</v>
      </c>
      <c r="F1939">
        <v>15</v>
      </c>
      <c r="G1939" t="s">
        <v>45</v>
      </c>
      <c r="H1939">
        <v>10</v>
      </c>
      <c r="I1939" t="s">
        <v>14</v>
      </c>
      <c r="J1939" t="s">
        <v>34</v>
      </c>
      <c r="K1939" s="5">
        <v>22</v>
      </c>
      <c r="L1939">
        <f>_xlfn.AGGREGATE(2,5,tblData[[#This Row],[Order ID]])</f>
        <v>1</v>
      </c>
    </row>
    <row r="1940" spans="1:12" x14ac:dyDescent="0.35">
      <c r="A1940">
        <v>19756</v>
      </c>
      <c r="B1940" s="1">
        <v>43824</v>
      </c>
      <c r="C1940" t="s">
        <v>15</v>
      </c>
      <c r="D1940" t="s">
        <v>51</v>
      </c>
      <c r="E1940" t="s">
        <v>50</v>
      </c>
      <c r="F1940">
        <v>14</v>
      </c>
      <c r="G1940" t="s">
        <v>48</v>
      </c>
      <c r="H1940">
        <v>10</v>
      </c>
      <c r="I1940" t="s">
        <v>6</v>
      </c>
      <c r="J1940" t="s">
        <v>39</v>
      </c>
      <c r="K1940" s="5">
        <v>24</v>
      </c>
      <c r="L1940">
        <f>_xlfn.AGGREGATE(2,5,tblData[[#This Row],[Order ID]])</f>
        <v>1</v>
      </c>
    </row>
    <row r="1941" spans="1:12" x14ac:dyDescent="0.35">
      <c r="A1941">
        <v>19757</v>
      </c>
      <c r="B1941" s="1">
        <v>43824</v>
      </c>
      <c r="C1941" t="s">
        <v>15</v>
      </c>
      <c r="D1941" t="s">
        <v>51</v>
      </c>
      <c r="E1941" t="s">
        <v>50</v>
      </c>
      <c r="F1941">
        <v>16</v>
      </c>
      <c r="G1941" t="s">
        <v>46</v>
      </c>
      <c r="H1941">
        <v>1</v>
      </c>
      <c r="I1941" t="s">
        <v>6</v>
      </c>
      <c r="J1941" t="s">
        <v>39</v>
      </c>
      <c r="K1941" s="5">
        <v>2.4</v>
      </c>
      <c r="L1941">
        <f>_xlfn.AGGREGATE(2,5,tblData[[#This Row],[Order ID]])</f>
        <v>1</v>
      </c>
    </row>
    <row r="1942" spans="1:12" x14ac:dyDescent="0.35">
      <c r="A1942">
        <v>19758</v>
      </c>
      <c r="B1942" s="1">
        <v>43825</v>
      </c>
      <c r="C1942" t="s">
        <v>3</v>
      </c>
      <c r="D1942" t="s">
        <v>62</v>
      </c>
      <c r="E1942" t="s">
        <v>58</v>
      </c>
      <c r="F1942">
        <v>15</v>
      </c>
      <c r="G1942" t="s">
        <v>45</v>
      </c>
      <c r="H1942">
        <v>21</v>
      </c>
      <c r="I1942" t="s">
        <v>6</v>
      </c>
      <c r="J1942" t="s">
        <v>39</v>
      </c>
      <c r="K1942" s="5">
        <v>67.2</v>
      </c>
      <c r="L1942">
        <f>_xlfn.AGGREGATE(2,5,tblData[[#This Row],[Order ID]])</f>
        <v>1</v>
      </c>
    </row>
    <row r="1943" spans="1:12" x14ac:dyDescent="0.35">
      <c r="A1943">
        <v>19759</v>
      </c>
      <c r="B1943" s="1">
        <v>43825</v>
      </c>
      <c r="C1943" t="s">
        <v>3</v>
      </c>
      <c r="D1943" t="s">
        <v>62</v>
      </c>
      <c r="E1943" t="s">
        <v>58</v>
      </c>
      <c r="F1943">
        <v>17</v>
      </c>
      <c r="G1943" t="s">
        <v>44</v>
      </c>
      <c r="H1943">
        <v>50</v>
      </c>
      <c r="I1943" t="s">
        <v>6</v>
      </c>
      <c r="J1943" t="s">
        <v>39</v>
      </c>
      <c r="K1943" s="5">
        <v>160</v>
      </c>
      <c r="L1943">
        <f>_xlfn.AGGREGATE(2,5,tblData[[#This Row],[Order ID]])</f>
        <v>1</v>
      </c>
    </row>
    <row r="1944" spans="1:12" x14ac:dyDescent="0.35">
      <c r="A1944">
        <v>19760</v>
      </c>
      <c r="B1944" s="1">
        <v>43825</v>
      </c>
      <c r="C1944" t="s">
        <v>3</v>
      </c>
      <c r="D1944" t="s">
        <v>62</v>
      </c>
      <c r="E1944" t="s">
        <v>58</v>
      </c>
      <c r="F1944">
        <v>14</v>
      </c>
      <c r="G1944" t="s">
        <v>48</v>
      </c>
      <c r="H1944">
        <v>15</v>
      </c>
      <c r="I1944" t="s">
        <v>6</v>
      </c>
      <c r="J1944" t="s">
        <v>39</v>
      </c>
      <c r="K1944" s="5">
        <v>48</v>
      </c>
      <c r="L1944">
        <f>_xlfn.AGGREGATE(2,5,tblData[[#This Row],[Order ID]])</f>
        <v>1</v>
      </c>
    </row>
    <row r="1945" spans="1:12" x14ac:dyDescent="0.35">
      <c r="A1945">
        <v>19761</v>
      </c>
      <c r="B1945" s="1">
        <v>43825</v>
      </c>
      <c r="C1945" t="s">
        <v>3</v>
      </c>
      <c r="D1945" t="s">
        <v>62</v>
      </c>
      <c r="E1945" t="s">
        <v>58</v>
      </c>
      <c r="F1945">
        <v>16</v>
      </c>
      <c r="G1945" t="s">
        <v>46</v>
      </c>
      <c r="H1945">
        <v>16</v>
      </c>
      <c r="I1945" t="s">
        <v>6</v>
      </c>
      <c r="J1945" t="s">
        <v>39</v>
      </c>
      <c r="K1945" s="5">
        <v>51.2</v>
      </c>
      <c r="L1945">
        <f>_xlfn.AGGREGATE(2,5,tblData[[#This Row],[Order ID]])</f>
        <v>1</v>
      </c>
    </row>
    <row r="1946" spans="1:12" x14ac:dyDescent="0.35">
      <c r="A1946">
        <v>19762</v>
      </c>
      <c r="B1946" s="1">
        <v>43825</v>
      </c>
      <c r="C1946" t="s">
        <v>5</v>
      </c>
      <c r="D1946" t="s">
        <v>65</v>
      </c>
      <c r="E1946" t="s">
        <v>66</v>
      </c>
      <c r="F1946">
        <v>15</v>
      </c>
      <c r="G1946" t="s">
        <v>45</v>
      </c>
      <c r="H1946">
        <v>20</v>
      </c>
      <c r="I1946" t="s">
        <v>6</v>
      </c>
      <c r="J1946" t="s">
        <v>39</v>
      </c>
      <c r="K1946" s="5">
        <v>28</v>
      </c>
      <c r="L1946">
        <f>_xlfn.AGGREGATE(2,5,tblData[[#This Row],[Order ID]])</f>
        <v>1</v>
      </c>
    </row>
    <row r="1947" spans="1:12" x14ac:dyDescent="0.35">
      <c r="A1947">
        <v>19763</v>
      </c>
      <c r="B1947" s="1">
        <v>43825</v>
      </c>
      <c r="C1947" t="s">
        <v>5</v>
      </c>
      <c r="D1947" t="s">
        <v>65</v>
      </c>
      <c r="E1947" t="s">
        <v>66</v>
      </c>
      <c r="F1947">
        <v>14</v>
      </c>
      <c r="G1947" t="s">
        <v>48</v>
      </c>
      <c r="H1947">
        <v>20</v>
      </c>
      <c r="I1947" t="s">
        <v>6</v>
      </c>
      <c r="J1947" t="s">
        <v>39</v>
      </c>
      <c r="K1947" s="5">
        <v>28</v>
      </c>
      <c r="L1947">
        <f>_xlfn.AGGREGATE(2,5,tblData[[#This Row],[Order ID]])</f>
        <v>1</v>
      </c>
    </row>
    <row r="1948" spans="1:12" x14ac:dyDescent="0.35">
      <c r="A1948">
        <v>20664</v>
      </c>
      <c r="B1948" s="1">
        <v>43826</v>
      </c>
      <c r="C1948" t="s">
        <v>27</v>
      </c>
      <c r="D1948" t="s">
        <v>68</v>
      </c>
      <c r="E1948" t="s">
        <v>66</v>
      </c>
      <c r="F1948">
        <v>13</v>
      </c>
      <c r="G1948" t="s">
        <v>88</v>
      </c>
      <c r="H1948">
        <v>70</v>
      </c>
      <c r="I1948" t="s">
        <v>14</v>
      </c>
      <c r="J1948" t="s">
        <v>34</v>
      </c>
      <c r="K1948" s="5">
        <v>119</v>
      </c>
      <c r="L1948">
        <f>_xlfn.AGGREGATE(2,5,tblData[[#This Row],[Order ID]])</f>
        <v>1</v>
      </c>
    </row>
    <row r="1949" spans="1:12" x14ac:dyDescent="0.35">
      <c r="A1949">
        <v>20665</v>
      </c>
      <c r="B1949" s="1">
        <v>43826</v>
      </c>
      <c r="C1949" t="s">
        <v>27</v>
      </c>
      <c r="D1949" t="s">
        <v>68</v>
      </c>
      <c r="E1949" t="s">
        <v>66</v>
      </c>
      <c r="F1949">
        <v>13</v>
      </c>
      <c r="G1949" t="s">
        <v>88</v>
      </c>
      <c r="H1949">
        <v>20</v>
      </c>
      <c r="I1949" t="s">
        <v>14</v>
      </c>
      <c r="J1949" t="s">
        <v>34</v>
      </c>
      <c r="K1949" s="5">
        <v>34</v>
      </c>
      <c r="L1949">
        <f>_xlfn.AGGREGATE(2,5,tblData[[#This Row],[Order ID]])</f>
        <v>1</v>
      </c>
    </row>
    <row r="1950" spans="1:12" x14ac:dyDescent="0.35">
      <c r="A1950">
        <v>20666</v>
      </c>
      <c r="B1950" s="1">
        <v>43826</v>
      </c>
      <c r="C1950" t="s">
        <v>27</v>
      </c>
      <c r="D1950" t="s">
        <v>68</v>
      </c>
      <c r="E1950" t="s">
        <v>66</v>
      </c>
      <c r="F1950">
        <v>14</v>
      </c>
      <c r="G1950" t="s">
        <v>48</v>
      </c>
      <c r="H1950">
        <v>30</v>
      </c>
      <c r="I1950" t="s">
        <v>14</v>
      </c>
      <c r="J1950" t="s">
        <v>34</v>
      </c>
      <c r="K1950" s="5">
        <v>51</v>
      </c>
      <c r="L1950">
        <f>_xlfn.AGGREGATE(2,5,tblData[[#This Row],[Order ID]])</f>
        <v>1</v>
      </c>
    </row>
    <row r="1951" spans="1:12" x14ac:dyDescent="0.35">
      <c r="A1951">
        <v>20667</v>
      </c>
      <c r="B1951" s="1">
        <v>43826</v>
      </c>
      <c r="C1951" t="s">
        <v>27</v>
      </c>
      <c r="D1951" t="s">
        <v>68</v>
      </c>
      <c r="E1951" t="s">
        <v>66</v>
      </c>
      <c r="F1951">
        <v>13</v>
      </c>
      <c r="G1951" t="s">
        <v>88</v>
      </c>
      <c r="H1951">
        <v>15</v>
      </c>
      <c r="I1951" t="s">
        <v>14</v>
      </c>
      <c r="J1951" t="s">
        <v>34</v>
      </c>
      <c r="K1951" s="5">
        <v>25.5</v>
      </c>
      <c r="L1951">
        <f>_xlfn.AGGREGATE(2,5,tblData[[#This Row],[Order ID]])</f>
        <v>1</v>
      </c>
    </row>
    <row r="1952" spans="1:12" x14ac:dyDescent="0.35">
      <c r="A1952">
        <v>20668</v>
      </c>
      <c r="B1952" s="1">
        <v>43827</v>
      </c>
      <c r="C1952" t="s">
        <v>5</v>
      </c>
      <c r="D1952" t="s">
        <v>65</v>
      </c>
      <c r="E1952" t="s">
        <v>66</v>
      </c>
      <c r="F1952">
        <v>18</v>
      </c>
      <c r="G1952" t="s">
        <v>47</v>
      </c>
      <c r="H1952">
        <v>20</v>
      </c>
      <c r="I1952" t="s">
        <v>6</v>
      </c>
      <c r="J1952" t="s">
        <v>39</v>
      </c>
      <c r="K1952" s="5">
        <v>28</v>
      </c>
      <c r="L1952">
        <f>_xlfn.AGGREGATE(2,5,tblData[[#This Row],[Order ID]])</f>
        <v>1</v>
      </c>
    </row>
    <row r="1953" spans="1:12" x14ac:dyDescent="0.35">
      <c r="A1953">
        <v>20669</v>
      </c>
      <c r="B1953" s="1">
        <v>43827</v>
      </c>
      <c r="C1953" t="s">
        <v>5</v>
      </c>
      <c r="D1953" t="s">
        <v>65</v>
      </c>
      <c r="E1953" t="s">
        <v>66</v>
      </c>
      <c r="F1953">
        <v>14</v>
      </c>
      <c r="G1953" t="s">
        <v>48</v>
      </c>
      <c r="H1953">
        <v>10</v>
      </c>
      <c r="I1953" t="s">
        <v>6</v>
      </c>
      <c r="J1953" t="s">
        <v>39</v>
      </c>
      <c r="K1953" s="5">
        <v>14</v>
      </c>
      <c r="L1953">
        <f>_xlfn.AGGREGATE(2,5,tblData[[#This Row],[Order ID]])</f>
        <v>1</v>
      </c>
    </row>
    <row r="1954" spans="1:12" x14ac:dyDescent="0.35">
      <c r="A1954">
        <v>20670</v>
      </c>
      <c r="B1954" s="1">
        <v>43827</v>
      </c>
      <c r="C1954" t="s">
        <v>5</v>
      </c>
      <c r="D1954" t="s">
        <v>65</v>
      </c>
      <c r="E1954" t="s">
        <v>66</v>
      </c>
      <c r="F1954">
        <v>14</v>
      </c>
      <c r="G1954" t="s">
        <v>48</v>
      </c>
      <c r="H1954">
        <v>20</v>
      </c>
      <c r="I1954" t="s">
        <v>6</v>
      </c>
      <c r="J1954" t="s">
        <v>39</v>
      </c>
      <c r="K1954" s="5">
        <v>28</v>
      </c>
      <c r="L1954">
        <f>_xlfn.AGGREGATE(2,5,tblData[[#This Row],[Order ID]])</f>
        <v>1</v>
      </c>
    </row>
    <row r="1955" spans="1:12" x14ac:dyDescent="0.35">
      <c r="A1955">
        <v>20671</v>
      </c>
      <c r="B1955" s="1">
        <v>43827</v>
      </c>
      <c r="C1955" t="s">
        <v>16</v>
      </c>
      <c r="D1955" t="s">
        <v>60</v>
      </c>
      <c r="E1955" t="s">
        <v>58</v>
      </c>
      <c r="F1955">
        <v>13</v>
      </c>
      <c r="G1955" t="s">
        <v>88</v>
      </c>
      <c r="H1955">
        <v>14</v>
      </c>
      <c r="I1955" t="s">
        <v>10</v>
      </c>
      <c r="J1955" t="s">
        <v>37</v>
      </c>
      <c r="K1955" s="5">
        <v>39.199999999999996</v>
      </c>
      <c r="L1955">
        <f>_xlfn.AGGREGATE(2,5,tblData[[#This Row],[Order ID]])</f>
        <v>1</v>
      </c>
    </row>
    <row r="1956" spans="1:12" x14ac:dyDescent="0.35">
      <c r="A1956">
        <v>20672</v>
      </c>
      <c r="B1956" s="1">
        <v>43827</v>
      </c>
      <c r="C1956" t="s">
        <v>16</v>
      </c>
      <c r="D1956" t="s">
        <v>60</v>
      </c>
      <c r="E1956" t="s">
        <v>58</v>
      </c>
      <c r="F1956">
        <v>16</v>
      </c>
      <c r="G1956" t="s">
        <v>46</v>
      </c>
      <c r="H1956">
        <v>42</v>
      </c>
      <c r="I1956" t="s">
        <v>10</v>
      </c>
      <c r="J1956" t="s">
        <v>37</v>
      </c>
      <c r="K1956" s="5">
        <v>117.6</v>
      </c>
      <c r="L1956">
        <f>_xlfn.AGGREGATE(2,5,tblData[[#This Row],[Order ID]])</f>
        <v>1</v>
      </c>
    </row>
    <row r="1957" spans="1:12" x14ac:dyDescent="0.35">
      <c r="A1957">
        <v>20673</v>
      </c>
      <c r="B1957" s="1">
        <v>43827</v>
      </c>
      <c r="C1957" t="s">
        <v>16</v>
      </c>
      <c r="D1957" t="s">
        <v>60</v>
      </c>
      <c r="E1957" t="s">
        <v>58</v>
      </c>
      <c r="F1957">
        <v>13</v>
      </c>
      <c r="G1957" t="s">
        <v>88</v>
      </c>
      <c r="H1957">
        <v>12</v>
      </c>
      <c r="I1957" t="s">
        <v>10</v>
      </c>
      <c r="J1957" t="s">
        <v>37</v>
      </c>
      <c r="K1957" s="5">
        <v>33.599999999999994</v>
      </c>
      <c r="L1957">
        <f>_xlfn.AGGREGATE(2,5,tblData[[#This Row],[Order ID]])</f>
        <v>1</v>
      </c>
    </row>
    <row r="1958" spans="1:12" x14ac:dyDescent="0.35">
      <c r="A1958">
        <v>20674</v>
      </c>
      <c r="B1958" s="1">
        <v>43827</v>
      </c>
      <c r="C1958" t="s">
        <v>16</v>
      </c>
      <c r="D1958" t="s">
        <v>60</v>
      </c>
      <c r="E1958" t="s">
        <v>58</v>
      </c>
      <c r="F1958">
        <v>17</v>
      </c>
      <c r="G1958" t="s">
        <v>44</v>
      </c>
      <c r="H1958">
        <v>45</v>
      </c>
      <c r="I1958" t="s">
        <v>10</v>
      </c>
      <c r="J1958" t="s">
        <v>37</v>
      </c>
      <c r="K1958" s="5">
        <v>125.99999999999999</v>
      </c>
      <c r="L1958">
        <f>_xlfn.AGGREGATE(2,5,tblData[[#This Row],[Order ID]])</f>
        <v>1</v>
      </c>
    </row>
    <row r="1959" spans="1:12" x14ac:dyDescent="0.35">
      <c r="A1959">
        <v>20675</v>
      </c>
      <c r="B1959" s="1">
        <v>43827</v>
      </c>
      <c r="C1959" t="s">
        <v>16</v>
      </c>
      <c r="D1959" t="s">
        <v>60</v>
      </c>
      <c r="E1959" t="s">
        <v>58</v>
      </c>
      <c r="F1959">
        <v>14</v>
      </c>
      <c r="G1959" t="s">
        <v>48</v>
      </c>
      <c r="H1959">
        <v>100</v>
      </c>
      <c r="I1959" t="s">
        <v>10</v>
      </c>
      <c r="J1959" t="s">
        <v>37</v>
      </c>
      <c r="K1959" s="5">
        <v>280</v>
      </c>
      <c r="L1959">
        <f>_xlfn.AGGREGATE(2,5,tblData[[#This Row],[Order ID]])</f>
        <v>1</v>
      </c>
    </row>
    <row r="1960" spans="1:12" x14ac:dyDescent="0.35">
      <c r="A1960">
        <v>19764</v>
      </c>
      <c r="B1960" s="1">
        <v>43828</v>
      </c>
      <c r="C1960" t="s">
        <v>16</v>
      </c>
      <c r="D1960" t="s">
        <v>60</v>
      </c>
      <c r="E1960" t="s">
        <v>58</v>
      </c>
      <c r="F1960">
        <v>18</v>
      </c>
      <c r="G1960" t="s">
        <v>47</v>
      </c>
      <c r="H1960">
        <v>12</v>
      </c>
      <c r="I1960" t="s">
        <v>17</v>
      </c>
      <c r="J1960" t="s">
        <v>40</v>
      </c>
      <c r="K1960" s="5">
        <v>33.599999999999994</v>
      </c>
      <c r="L1960">
        <f>_xlfn.AGGREGATE(2,5,tblData[[#This Row],[Order ID]])</f>
        <v>1</v>
      </c>
    </row>
    <row r="1961" spans="1:12" x14ac:dyDescent="0.35">
      <c r="A1961">
        <v>19765</v>
      </c>
      <c r="B1961" s="1">
        <v>43828</v>
      </c>
      <c r="C1961" t="s">
        <v>16</v>
      </c>
      <c r="D1961" t="s">
        <v>60</v>
      </c>
      <c r="E1961" t="s">
        <v>58</v>
      </c>
      <c r="F1961">
        <v>17</v>
      </c>
      <c r="G1961" t="s">
        <v>44</v>
      </c>
      <c r="H1961">
        <v>15</v>
      </c>
      <c r="I1961" t="s">
        <v>17</v>
      </c>
      <c r="J1961" t="s">
        <v>40</v>
      </c>
      <c r="K1961" s="5">
        <v>42</v>
      </c>
      <c r="L1961">
        <f>_xlfn.AGGREGATE(2,5,tblData[[#This Row],[Order ID]])</f>
        <v>1</v>
      </c>
    </row>
    <row r="1962" spans="1:12" x14ac:dyDescent="0.35">
      <c r="A1962">
        <v>19766</v>
      </c>
      <c r="B1962" s="1">
        <v>43828</v>
      </c>
      <c r="C1962" t="s">
        <v>16</v>
      </c>
      <c r="D1962" t="s">
        <v>60</v>
      </c>
      <c r="E1962" t="s">
        <v>58</v>
      </c>
      <c r="F1962">
        <v>17</v>
      </c>
      <c r="G1962" t="s">
        <v>44</v>
      </c>
      <c r="H1962">
        <v>2</v>
      </c>
      <c r="I1962" t="s">
        <v>17</v>
      </c>
      <c r="J1962" t="s">
        <v>40</v>
      </c>
      <c r="K1962" s="5">
        <v>5.6</v>
      </c>
      <c r="L1962">
        <f>_xlfn.AGGREGATE(2,5,tblData[[#This Row],[Order ID]])</f>
        <v>1</v>
      </c>
    </row>
    <row r="1963" spans="1:12" x14ac:dyDescent="0.35">
      <c r="A1963">
        <v>20676</v>
      </c>
      <c r="B1963" s="1">
        <v>43828</v>
      </c>
      <c r="C1963" t="s">
        <v>3</v>
      </c>
      <c r="D1963" t="s">
        <v>62</v>
      </c>
      <c r="E1963" t="s">
        <v>58</v>
      </c>
      <c r="F1963">
        <v>17</v>
      </c>
      <c r="G1963" t="s">
        <v>44</v>
      </c>
      <c r="H1963">
        <v>28</v>
      </c>
      <c r="I1963" t="s">
        <v>6</v>
      </c>
      <c r="J1963" t="s">
        <v>39</v>
      </c>
      <c r="K1963" s="5">
        <v>89.600000000000009</v>
      </c>
      <c r="L1963">
        <f>_xlfn.AGGREGATE(2,5,tblData[[#This Row],[Order ID]])</f>
        <v>1</v>
      </c>
    </row>
    <row r="1964" spans="1:12" x14ac:dyDescent="0.35">
      <c r="A1964">
        <v>19767</v>
      </c>
      <c r="B1964" s="1">
        <v>43829</v>
      </c>
      <c r="C1964" t="s">
        <v>13</v>
      </c>
      <c r="D1964" t="s">
        <v>61</v>
      </c>
      <c r="E1964" t="s">
        <v>58</v>
      </c>
      <c r="F1964">
        <v>14</v>
      </c>
      <c r="G1964" t="s">
        <v>48</v>
      </c>
      <c r="H1964">
        <v>60</v>
      </c>
      <c r="I1964" t="s">
        <v>11</v>
      </c>
      <c r="J1964" t="s">
        <v>36</v>
      </c>
      <c r="K1964" s="5">
        <v>120</v>
      </c>
      <c r="L1964">
        <f>_xlfn.AGGREGATE(2,5,tblData[[#This Row],[Order ID]])</f>
        <v>1</v>
      </c>
    </row>
    <row r="1965" spans="1:12" x14ac:dyDescent="0.35">
      <c r="A1965">
        <v>19768</v>
      </c>
      <c r="B1965" s="1">
        <v>43829</v>
      </c>
      <c r="C1965" t="s">
        <v>13</v>
      </c>
      <c r="D1965" t="s">
        <v>61</v>
      </c>
      <c r="E1965" t="s">
        <v>58</v>
      </c>
      <c r="F1965">
        <v>16</v>
      </c>
      <c r="G1965" t="s">
        <v>46</v>
      </c>
      <c r="H1965">
        <v>60</v>
      </c>
      <c r="I1965" t="s">
        <v>11</v>
      </c>
      <c r="J1965" t="s">
        <v>36</v>
      </c>
      <c r="K1965" s="5">
        <v>120</v>
      </c>
      <c r="L1965">
        <f>_xlfn.AGGREGATE(2,5,tblData[[#This Row],[Order ID]])</f>
        <v>1</v>
      </c>
    </row>
    <row r="1966" spans="1:12" x14ac:dyDescent="0.35">
      <c r="A1966">
        <v>19769</v>
      </c>
      <c r="B1966" s="1">
        <v>43829</v>
      </c>
      <c r="C1966" t="s">
        <v>13</v>
      </c>
      <c r="D1966" t="s">
        <v>61</v>
      </c>
      <c r="E1966" t="s">
        <v>58</v>
      </c>
      <c r="F1966">
        <v>15</v>
      </c>
      <c r="G1966" t="s">
        <v>45</v>
      </c>
      <c r="H1966">
        <v>28</v>
      </c>
      <c r="I1966" t="s">
        <v>11</v>
      </c>
      <c r="J1966" t="s">
        <v>36</v>
      </c>
      <c r="K1966" s="5">
        <v>56</v>
      </c>
      <c r="L1966">
        <f>_xlfn.AGGREGATE(2,5,tblData[[#This Row],[Order ID]])</f>
        <v>1</v>
      </c>
    </row>
    <row r="1967" spans="1:12" x14ac:dyDescent="0.35">
      <c r="A1967">
        <v>19770</v>
      </c>
      <c r="B1967" s="1">
        <v>43829</v>
      </c>
      <c r="C1967" t="s">
        <v>13</v>
      </c>
      <c r="D1967" t="s">
        <v>61</v>
      </c>
      <c r="E1967" t="s">
        <v>58</v>
      </c>
      <c r="F1967">
        <v>17</v>
      </c>
      <c r="G1967" t="s">
        <v>44</v>
      </c>
      <c r="H1967">
        <v>36</v>
      </c>
      <c r="I1967" t="s">
        <v>11</v>
      </c>
      <c r="J1967" t="s">
        <v>36</v>
      </c>
      <c r="K1967" s="5">
        <v>72</v>
      </c>
      <c r="L1967">
        <f>_xlfn.AGGREGATE(2,5,tblData[[#This Row],[Order ID]])</f>
        <v>1</v>
      </c>
    </row>
    <row r="1968" spans="1:12" x14ac:dyDescent="0.35">
      <c r="A1968">
        <v>19771</v>
      </c>
      <c r="B1968" s="1">
        <v>43830</v>
      </c>
      <c r="C1968" t="s">
        <v>18</v>
      </c>
      <c r="D1968" t="s">
        <v>55</v>
      </c>
      <c r="E1968" t="s">
        <v>50</v>
      </c>
      <c r="F1968">
        <v>15</v>
      </c>
      <c r="G1968" t="s">
        <v>45</v>
      </c>
      <c r="H1968">
        <v>35</v>
      </c>
      <c r="I1968" t="s">
        <v>4</v>
      </c>
      <c r="J1968" t="s">
        <v>35</v>
      </c>
      <c r="K1968" s="5">
        <v>231</v>
      </c>
      <c r="L1968">
        <f>_xlfn.AGGREGATE(2,5,tblData[[#This Row],[Order ID]])</f>
        <v>1</v>
      </c>
    </row>
    <row r="1969" spans="1:12" x14ac:dyDescent="0.35">
      <c r="A1969">
        <v>19772</v>
      </c>
      <c r="B1969" s="1">
        <v>43830</v>
      </c>
      <c r="C1969" t="s">
        <v>18</v>
      </c>
      <c r="D1969" t="s">
        <v>55</v>
      </c>
      <c r="E1969" t="s">
        <v>50</v>
      </c>
      <c r="F1969">
        <v>16</v>
      </c>
      <c r="G1969" t="s">
        <v>46</v>
      </c>
      <c r="H1969">
        <v>25</v>
      </c>
      <c r="I1969" t="s">
        <v>4</v>
      </c>
      <c r="J1969" t="s">
        <v>35</v>
      </c>
      <c r="K1969" s="5">
        <v>165</v>
      </c>
      <c r="L1969">
        <f>_xlfn.AGGREGATE(2,5,tblData[[#This Row],[Order ID]])</f>
        <v>1</v>
      </c>
    </row>
    <row r="1970" spans="1:12" x14ac:dyDescent="0.35">
      <c r="A1970">
        <v>20681</v>
      </c>
      <c r="B1970" s="1">
        <v>43830</v>
      </c>
      <c r="C1970" t="s">
        <v>29</v>
      </c>
      <c r="D1970" t="s">
        <v>49</v>
      </c>
      <c r="E1970" t="s">
        <v>50</v>
      </c>
      <c r="F1970">
        <v>13</v>
      </c>
      <c r="G1970" t="s">
        <v>88</v>
      </c>
      <c r="H1970">
        <v>15</v>
      </c>
      <c r="I1970" t="s">
        <v>4</v>
      </c>
      <c r="J1970" t="s">
        <v>35</v>
      </c>
      <c r="K1970" s="5">
        <v>18</v>
      </c>
      <c r="L1970">
        <f>_xlfn.AGGREGATE(2,5,tblData[[#This Row],[Order ID]])</f>
        <v>1</v>
      </c>
    </row>
    <row r="1971" spans="1:12" x14ac:dyDescent="0.35">
      <c r="A1971">
        <v>20682</v>
      </c>
      <c r="B1971" s="1">
        <v>43830</v>
      </c>
      <c r="C1971" t="s">
        <v>29</v>
      </c>
      <c r="D1971" t="s">
        <v>49</v>
      </c>
      <c r="E1971" t="s">
        <v>50</v>
      </c>
      <c r="F1971">
        <v>15</v>
      </c>
      <c r="G1971" t="s">
        <v>45</v>
      </c>
      <c r="H1971">
        <v>10</v>
      </c>
      <c r="I1971" t="s">
        <v>4</v>
      </c>
      <c r="J1971" t="s">
        <v>35</v>
      </c>
      <c r="K1971" s="5">
        <v>12</v>
      </c>
      <c r="L1971">
        <f>_xlfn.AGGREGATE(2,5,tblData[[#This Row],[Order ID]])</f>
        <v>1</v>
      </c>
    </row>
    <row r="1972" spans="1:12" x14ac:dyDescent="0.35">
      <c r="A1972">
        <v>20683</v>
      </c>
      <c r="B1972" s="1">
        <v>43830</v>
      </c>
      <c r="C1972" t="s">
        <v>29</v>
      </c>
      <c r="D1972" t="s">
        <v>49</v>
      </c>
      <c r="E1972" t="s">
        <v>50</v>
      </c>
      <c r="F1972">
        <v>15</v>
      </c>
      <c r="G1972" t="s">
        <v>45</v>
      </c>
      <c r="H1972">
        <v>6</v>
      </c>
      <c r="I1972" t="s">
        <v>4</v>
      </c>
      <c r="J1972" t="s">
        <v>35</v>
      </c>
      <c r="K1972" s="5">
        <v>7.1999999999999993</v>
      </c>
      <c r="L1972">
        <f>_xlfn.AGGREGATE(2,5,tblData[[#This Row],[Order ID]])</f>
        <v>1</v>
      </c>
    </row>
  </sheetData>
  <sortState xmlns:xlrd2="http://schemas.microsoft.com/office/spreadsheetml/2017/richdata2" ref="A2:I1972">
    <sortCondition ref="B3:B1972"/>
  </sortState>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3AC2-75E1-4247-AC2E-BCB4EB13A97C}">
  <dimension ref="B2:J25"/>
  <sheetViews>
    <sheetView showGridLines="0" tabSelected="1" workbookViewId="0">
      <selection activeCell="J17" sqref="J17"/>
    </sheetView>
  </sheetViews>
  <sheetFormatPr defaultRowHeight="14.5" x14ac:dyDescent="0.35"/>
  <cols>
    <col min="1" max="1" width="3.6328125" customWidth="1"/>
    <col min="2" max="7" width="17.08984375" bestFit="1" customWidth="1"/>
    <col min="8" max="8" width="9.90625" customWidth="1"/>
    <col min="9" max="14" width="17.08984375" customWidth="1"/>
  </cols>
  <sheetData>
    <row r="2" spans="2:10" x14ac:dyDescent="0.35">
      <c r="B2" s="14" t="s">
        <v>89</v>
      </c>
    </row>
    <row r="3" spans="2:10" ht="14.5" customHeight="1" x14ac:dyDescent="0.35">
      <c r="B3" s="32"/>
    </row>
    <row r="4" spans="2:10" ht="14.5" customHeight="1" x14ac:dyDescent="0.35">
      <c r="B4" s="33"/>
    </row>
    <row r="5" spans="2:10" ht="14.5" customHeight="1" x14ac:dyDescent="0.35"/>
    <row r="6" spans="2:10" ht="14.5" customHeight="1" x14ac:dyDescent="0.35">
      <c r="B6" s="14" t="s">
        <v>73</v>
      </c>
    </row>
    <row r="7" spans="2:10" x14ac:dyDescent="0.35">
      <c r="B7" s="32"/>
    </row>
    <row r="8" spans="2:10" x14ac:dyDescent="0.35">
      <c r="B8" s="33"/>
    </row>
    <row r="15" spans="2:10" x14ac:dyDescent="0.35">
      <c r="B15" s="12" t="s">
        <v>88</v>
      </c>
      <c r="C15" s="12" t="s">
        <v>48</v>
      </c>
      <c r="D15" s="12" t="s">
        <v>45</v>
      </c>
      <c r="E15" s="12" t="s">
        <v>46</v>
      </c>
      <c r="F15" s="12" t="s">
        <v>44</v>
      </c>
      <c r="G15" s="12" t="s">
        <v>47</v>
      </c>
      <c r="I15" s="12" t="s">
        <v>90</v>
      </c>
    </row>
    <row r="16" spans="2:10" x14ac:dyDescent="0.35">
      <c r="B16" s="13"/>
      <c r="C16" s="13"/>
      <c r="D16" s="13"/>
      <c r="E16" s="13"/>
      <c r="F16" s="13"/>
      <c r="G16" s="13"/>
      <c r="I16" s="12" t="s">
        <v>91</v>
      </c>
      <c r="J16" s="12" t="s">
        <v>72</v>
      </c>
    </row>
    <row r="17" spans="9:10" x14ac:dyDescent="0.35">
      <c r="I17" s="11" t="s">
        <v>39</v>
      </c>
      <c r="J17" s="16"/>
    </row>
    <row r="18" spans="9:10" x14ac:dyDescent="0.35">
      <c r="I18" s="11" t="s">
        <v>36</v>
      </c>
      <c r="J18" s="16"/>
    </row>
    <row r="19" spans="9:10" x14ac:dyDescent="0.35">
      <c r="I19" s="11" t="s">
        <v>38</v>
      </c>
      <c r="J19" s="16"/>
    </row>
    <row r="20" spans="9:10" x14ac:dyDescent="0.35">
      <c r="I20" s="11" t="s">
        <v>40</v>
      </c>
      <c r="J20" s="16"/>
    </row>
    <row r="21" spans="9:10" x14ac:dyDescent="0.35">
      <c r="I21" s="11" t="s">
        <v>35</v>
      </c>
      <c r="J21" s="16"/>
    </row>
    <row r="22" spans="9:10" x14ac:dyDescent="0.35">
      <c r="I22" s="11" t="s">
        <v>37</v>
      </c>
      <c r="J22" s="16"/>
    </row>
    <row r="23" spans="9:10" x14ac:dyDescent="0.35">
      <c r="I23" s="11" t="s">
        <v>42</v>
      </c>
      <c r="J23" s="16"/>
    </row>
    <row r="24" spans="9:10" x14ac:dyDescent="0.35">
      <c r="I24" s="11" t="s">
        <v>41</v>
      </c>
      <c r="J24" s="16"/>
    </row>
    <row r="25" spans="9:10" x14ac:dyDescent="0.35">
      <c r="I25" s="11" t="s">
        <v>34</v>
      </c>
      <c r="J25" s="16"/>
    </row>
  </sheetData>
  <mergeCells count="2">
    <mergeCell ref="B3:B4"/>
    <mergeCell ref="B7:B8"/>
  </mergeCells>
  <dataValidations count="1">
    <dataValidation type="list" allowBlank="1" showInputMessage="1" showErrorMessage="1" sqref="J16" xr:uid="{42694257-15D8-4498-8815-23A3C797317F}">
      <formula1>"Total,Average,Percent of Total"</formula1>
    </dataValidation>
  </dataValidation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DC5AA-7B09-49E6-A588-BA735EF793D8}">
  <dimension ref="B2:C5"/>
  <sheetViews>
    <sheetView showGridLines="0" zoomScale="120" zoomScaleNormal="120" workbookViewId="0">
      <selection activeCell="C5" sqref="C5"/>
    </sheetView>
  </sheetViews>
  <sheetFormatPr defaultRowHeight="14.5" x14ac:dyDescent="0.35"/>
  <cols>
    <col min="2" max="2" width="15.81640625" customWidth="1"/>
    <col min="3" max="3" width="23" bestFit="1" customWidth="1"/>
  </cols>
  <sheetData>
    <row r="2" spans="2:3" x14ac:dyDescent="0.35">
      <c r="B2" s="15" t="s">
        <v>93</v>
      </c>
      <c r="C2" s="15" t="s">
        <v>94</v>
      </c>
    </row>
    <row r="3" spans="2:3" x14ac:dyDescent="0.35">
      <c r="B3" t="s">
        <v>72</v>
      </c>
      <c r="C3" t="s">
        <v>97</v>
      </c>
    </row>
    <row r="4" spans="2:3" x14ac:dyDescent="0.35">
      <c r="B4" t="s">
        <v>95</v>
      </c>
      <c r="C4" t="s">
        <v>98</v>
      </c>
    </row>
    <row r="5" spans="2:3" x14ac:dyDescent="0.35">
      <c r="B5" t="s">
        <v>96</v>
      </c>
      <c r="C5" t="s">
        <v>99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6F7D-685B-4A31-A2BD-D779EFF17264}">
  <dimension ref="A1:F8"/>
  <sheetViews>
    <sheetView showGridLines="0" zoomScale="120" zoomScaleNormal="120" workbookViewId="0">
      <selection activeCell="D2" sqref="D2"/>
    </sheetView>
  </sheetViews>
  <sheetFormatPr defaultRowHeight="18.5" x14ac:dyDescent="0.45"/>
  <cols>
    <col min="1" max="1" width="20.1796875" style="17" customWidth="1"/>
    <col min="2" max="2" width="11.81640625" style="17" customWidth="1"/>
    <col min="3" max="3" width="9.6328125" style="17" bestFit="1" customWidth="1"/>
    <col min="4" max="4" width="13.6328125" style="17" bestFit="1" customWidth="1"/>
    <col min="5" max="5" width="8.7265625" style="17"/>
    <col min="6" max="6" width="9.6328125" style="17" bestFit="1" customWidth="1"/>
    <col min="7" max="16384" width="8.7265625" style="17"/>
  </cols>
  <sheetData>
    <row r="1" spans="1:6" x14ac:dyDescent="0.45">
      <c r="A1" s="23" t="s">
        <v>113</v>
      </c>
      <c r="B1" s="23" t="s">
        <v>114</v>
      </c>
      <c r="C1" s="23" t="s">
        <v>72</v>
      </c>
      <c r="D1" s="23" t="s">
        <v>115</v>
      </c>
    </row>
    <row r="2" spans="1:6" x14ac:dyDescent="0.45">
      <c r="A2" s="17" t="s">
        <v>116</v>
      </c>
      <c r="B2" s="17" t="s">
        <v>117</v>
      </c>
      <c r="C2" s="26">
        <v>711</v>
      </c>
      <c r="D2" s="26" cm="1">
        <f t="array" ref="D2">C2*_xlfn.SWITCH(B2,
 "Executive",1-20%,
 "Premium",1-15%,
 "Plus",1-10%,
 1-5%)</f>
        <v>568.80000000000007</v>
      </c>
      <c r="F2"/>
    </row>
    <row r="3" spans="1:6" x14ac:dyDescent="0.45">
      <c r="A3" s="17" t="s">
        <v>118</v>
      </c>
      <c r="B3" s="17" t="s">
        <v>119</v>
      </c>
      <c r="C3" s="26">
        <v>450</v>
      </c>
      <c r="D3" s="26" cm="1">
        <f t="array" ref="D3">C3*_xlfn.SWITCH(B3,
 "Executive",1-20%,
 "Premium",1-15%,
 "Plus",1-10%,
 1-5%)</f>
        <v>405</v>
      </c>
    </row>
    <row r="4" spans="1:6" x14ac:dyDescent="0.45">
      <c r="A4" s="17" t="s">
        <v>120</v>
      </c>
      <c r="B4" s="17" t="s">
        <v>119</v>
      </c>
      <c r="C4" s="26">
        <v>509</v>
      </c>
      <c r="D4" s="26" cm="1">
        <f t="array" ref="D4">C4*_xlfn.SWITCH(B4,
 "Executive",1-20%,
 "Premium",1-15%,
 "Plus",1-10%,
 1-5%)</f>
        <v>458.1</v>
      </c>
    </row>
    <row r="5" spans="1:6" x14ac:dyDescent="0.45">
      <c r="A5" s="17" t="s">
        <v>121</v>
      </c>
      <c r="B5" s="17" t="s">
        <v>122</v>
      </c>
      <c r="C5" s="26">
        <v>395</v>
      </c>
      <c r="D5" s="26" cm="1">
        <f t="array" ref="D5">C5*_xlfn.SWITCH(B5,
 "Executive",1-20%,
 "Premium",1-15%,
 "Plus",1-10%,
 1-5%)</f>
        <v>335.75</v>
      </c>
    </row>
    <row r="6" spans="1:6" x14ac:dyDescent="0.45">
      <c r="A6" s="17" t="s">
        <v>123</v>
      </c>
      <c r="B6" s="17" t="s">
        <v>117</v>
      </c>
      <c r="C6" s="26">
        <v>683</v>
      </c>
      <c r="D6" s="26" cm="1">
        <f t="array" ref="D6">C6*_xlfn.SWITCH(B6,
 "Executive",1-20%,
 "Premium",1-15%,
 "Plus",1-10%,
 1-5%)</f>
        <v>546.4</v>
      </c>
    </row>
    <row r="7" spans="1:6" x14ac:dyDescent="0.45">
      <c r="A7" s="17" t="s">
        <v>124</v>
      </c>
      <c r="B7" s="17" t="s">
        <v>125</v>
      </c>
      <c r="C7" s="26">
        <v>340</v>
      </c>
      <c r="D7" s="26" cm="1">
        <f t="array" ref="D7">C7*_xlfn.SWITCH(B7,
 "Executive",1-20%,
 "Premium",1-15%,
 "Plus",1-10%,
 1-5%)</f>
        <v>323</v>
      </c>
    </row>
    <row r="8" spans="1:6" x14ac:dyDescent="0.45">
      <c r="A8" s="17" t="s">
        <v>126</v>
      </c>
      <c r="B8" s="17" t="s">
        <v>119</v>
      </c>
      <c r="C8" s="26">
        <v>442</v>
      </c>
      <c r="D8" s="26" cm="1">
        <f t="array" ref="D8">C8*_xlfn.SWITCH(B8,
 "Executive",1-20%,
 "Premium",1-15%,
 "Plus",1-10%,
 1-5%)</f>
        <v>397.8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256A0-C515-4914-99D2-4702B4B900E5}">
  <dimension ref="A1:C8"/>
  <sheetViews>
    <sheetView showGridLines="0" zoomScale="120" zoomScaleNormal="120" workbookViewId="0">
      <selection activeCell="C2" sqref="C2"/>
    </sheetView>
  </sheetViews>
  <sheetFormatPr defaultRowHeight="18.5" x14ac:dyDescent="0.45"/>
  <cols>
    <col min="1" max="16384" width="8.7265625" style="17"/>
  </cols>
  <sheetData>
    <row r="1" spans="1:3" x14ac:dyDescent="0.45">
      <c r="A1" s="24" t="s">
        <v>91</v>
      </c>
      <c r="B1" s="24" t="s">
        <v>127</v>
      </c>
      <c r="C1" s="25" t="s">
        <v>128</v>
      </c>
    </row>
    <row r="2" spans="1:3" x14ac:dyDescent="0.45">
      <c r="A2" s="17" t="s">
        <v>129</v>
      </c>
      <c r="B2" s="17">
        <v>92</v>
      </c>
      <c r="C2" s="31" t="str" cm="1">
        <f t="array" ref="C2">_xlfn.SWITCH(TRUE,B2&gt;=90,"A",B2&gt;=80,"B",B2&gt;=70,"C","D")</f>
        <v>A</v>
      </c>
    </row>
    <row r="3" spans="1:3" x14ac:dyDescent="0.45">
      <c r="A3" s="17" t="s">
        <v>130</v>
      </c>
      <c r="B3" s="17">
        <v>69</v>
      </c>
      <c r="C3" s="31" t="str" cm="1">
        <f t="array" ref="C3">_xlfn.SWITCH(TRUE,B3&gt;=90,"A",B3&gt;=80,"B",B3&gt;=70,"C","D")</f>
        <v>D</v>
      </c>
    </row>
    <row r="4" spans="1:3" x14ac:dyDescent="0.45">
      <c r="A4" s="17" t="s">
        <v>131</v>
      </c>
      <c r="B4" s="17">
        <v>92</v>
      </c>
      <c r="C4" s="31" t="str" cm="1">
        <f t="array" ref="C4">_xlfn.SWITCH(TRUE,B4&gt;=90,"A",B4&gt;=80,"B",B4&gt;=70,"C","D")</f>
        <v>A</v>
      </c>
    </row>
    <row r="5" spans="1:3" x14ac:dyDescent="0.45">
      <c r="A5" s="17" t="s">
        <v>132</v>
      </c>
      <c r="B5" s="17">
        <v>74</v>
      </c>
      <c r="C5" s="31" t="str" cm="1">
        <f t="array" ref="C5">_xlfn.SWITCH(TRUE,B5&gt;=90,"A",B5&gt;=80,"B",B5&gt;=70,"C","D")</f>
        <v>C</v>
      </c>
    </row>
    <row r="6" spans="1:3" x14ac:dyDescent="0.45">
      <c r="A6" s="17" t="s">
        <v>133</v>
      </c>
      <c r="B6" s="17">
        <v>61</v>
      </c>
      <c r="C6" s="31" t="str" cm="1">
        <f t="array" ref="C6">_xlfn.SWITCH(TRUE,B6&gt;=90,"A",B6&gt;=80,"B",B6&gt;=70,"C","D")</f>
        <v>D</v>
      </c>
    </row>
    <row r="7" spans="1:3" x14ac:dyDescent="0.45">
      <c r="A7" s="17" t="s">
        <v>134</v>
      </c>
      <c r="B7" s="17">
        <v>79</v>
      </c>
      <c r="C7" s="31" t="str" cm="1">
        <f t="array" ref="C7">_xlfn.SWITCH(TRUE,B7&gt;=90,"A",B7&gt;=80,"B",B7&gt;=70,"C","D")</f>
        <v>C</v>
      </c>
    </row>
    <row r="8" spans="1:3" x14ac:dyDescent="0.45">
      <c r="A8" s="17" t="s">
        <v>135</v>
      </c>
      <c r="B8" s="17">
        <v>93</v>
      </c>
      <c r="C8" s="31" t="str" cm="1">
        <f t="array" ref="C8">_xlfn.SWITCH(TRUE,B8&gt;=90,"A",B8&gt;=80,"B",B8&gt;=70,"C","D")</f>
        <v>A</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EC34-F058-4CC4-84C3-C32688E507AA}">
  <sheetPr codeName="Sheet3"/>
  <dimension ref="A1:B10"/>
  <sheetViews>
    <sheetView workbookViewId="0">
      <selection activeCell="G15" sqref="G15"/>
    </sheetView>
  </sheetViews>
  <sheetFormatPr defaultColWidth="9.08984375" defaultRowHeight="18.5" x14ac:dyDescent="0.45"/>
  <cols>
    <col min="1" max="1" width="12.08984375" style="3" customWidth="1"/>
    <col min="2" max="2" width="22.36328125" style="3" customWidth="1"/>
    <col min="3" max="16384" width="9.08984375" style="3"/>
  </cols>
  <sheetData>
    <row r="1" spans="1:2" x14ac:dyDescent="0.45">
      <c r="A1" s="2" t="s">
        <v>32</v>
      </c>
      <c r="B1" s="2" t="s">
        <v>33</v>
      </c>
    </row>
    <row r="2" spans="1:2" x14ac:dyDescent="0.45">
      <c r="A2" s="3" t="s">
        <v>14</v>
      </c>
      <c r="B2" s="3" t="s">
        <v>34</v>
      </c>
    </row>
    <row r="3" spans="1:2" x14ac:dyDescent="0.45">
      <c r="A3" s="3" t="s">
        <v>4</v>
      </c>
      <c r="B3" s="3" t="s">
        <v>35</v>
      </c>
    </row>
    <row r="4" spans="1:2" x14ac:dyDescent="0.45">
      <c r="A4" s="3" t="s">
        <v>11</v>
      </c>
      <c r="B4" s="3" t="s">
        <v>36</v>
      </c>
    </row>
    <row r="5" spans="1:2" x14ac:dyDescent="0.45">
      <c r="A5" s="3" t="s">
        <v>10</v>
      </c>
      <c r="B5" s="3" t="s">
        <v>37</v>
      </c>
    </row>
    <row r="6" spans="1:2" x14ac:dyDescent="0.45">
      <c r="A6" s="3" t="s">
        <v>8</v>
      </c>
      <c r="B6" s="3" t="s">
        <v>38</v>
      </c>
    </row>
    <row r="7" spans="1:2" x14ac:dyDescent="0.45">
      <c r="A7" s="3" t="s">
        <v>6</v>
      </c>
      <c r="B7" s="3" t="s">
        <v>39</v>
      </c>
    </row>
    <row r="8" spans="1:2" x14ac:dyDescent="0.45">
      <c r="A8" s="3" t="s">
        <v>17</v>
      </c>
      <c r="B8" s="3" t="s">
        <v>40</v>
      </c>
    </row>
    <row r="9" spans="1:2" x14ac:dyDescent="0.45">
      <c r="A9" s="3" t="s">
        <v>21</v>
      </c>
      <c r="B9" s="3" t="s">
        <v>41</v>
      </c>
    </row>
    <row r="10" spans="1:2" x14ac:dyDescent="0.45">
      <c r="A10" s="3" t="s">
        <v>24</v>
      </c>
      <c r="B10" s="3" t="s">
        <v>42</v>
      </c>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7EE37-5274-4553-B4F0-8D548F38AD4A}">
  <sheetPr codeName="Sheet4"/>
  <dimension ref="C2:D8"/>
  <sheetViews>
    <sheetView workbookViewId="0">
      <selection activeCell="D3" sqref="D3:D8"/>
    </sheetView>
  </sheetViews>
  <sheetFormatPr defaultColWidth="9.08984375" defaultRowHeight="18.5" x14ac:dyDescent="0.45"/>
  <cols>
    <col min="1" max="2" width="9.08984375" style="3"/>
    <col min="3" max="3" width="11.26953125" style="3" bestFit="1" customWidth="1"/>
    <col min="4" max="4" width="20.36328125" style="3" bestFit="1" customWidth="1"/>
    <col min="5" max="16384" width="9.08984375" style="3"/>
  </cols>
  <sheetData>
    <row r="2" spans="3:4" x14ac:dyDescent="0.45">
      <c r="C2" s="4" t="s">
        <v>43</v>
      </c>
      <c r="D2" s="4" t="s">
        <v>76</v>
      </c>
    </row>
    <row r="3" spans="3:4" x14ac:dyDescent="0.45">
      <c r="C3" s="3">
        <v>13</v>
      </c>
      <c r="D3" s="10" t="s">
        <v>88</v>
      </c>
    </row>
    <row r="4" spans="3:4" x14ac:dyDescent="0.45">
      <c r="C4" s="3">
        <v>14</v>
      </c>
      <c r="D4" s="3" t="s">
        <v>48</v>
      </c>
    </row>
    <row r="5" spans="3:4" x14ac:dyDescent="0.45">
      <c r="C5" s="3">
        <v>15</v>
      </c>
      <c r="D5" s="3" t="s">
        <v>45</v>
      </c>
    </row>
    <row r="6" spans="3:4" x14ac:dyDescent="0.45">
      <c r="C6" s="3">
        <v>16</v>
      </c>
      <c r="D6" s="3" t="s">
        <v>46</v>
      </c>
    </row>
    <row r="7" spans="3:4" x14ac:dyDescent="0.45">
      <c r="C7" s="3">
        <v>17</v>
      </c>
      <c r="D7" s="3" t="s">
        <v>44</v>
      </c>
    </row>
    <row r="8" spans="3:4" x14ac:dyDescent="0.45">
      <c r="C8" s="3">
        <v>18</v>
      </c>
      <c r="D8" s="3" t="s">
        <v>47</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47683f2-1190-4992-a7c3-29cba00410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B03EDA74690044B555DD14BA260FA9" ma:contentTypeVersion="5" ma:contentTypeDescription="Create a new document." ma:contentTypeScope="" ma:versionID="c585712af70d1334546c0a62b9afaa3e">
  <xsd:schema xmlns:xsd="http://www.w3.org/2001/XMLSchema" xmlns:xs="http://www.w3.org/2001/XMLSchema" xmlns:p="http://schemas.microsoft.com/office/2006/metadata/properties" xmlns:ns3="547683f2-1190-4992-a7c3-29cba00410dc" targetNamespace="http://schemas.microsoft.com/office/2006/metadata/properties" ma:root="true" ma:fieldsID="3eda10f7e30fef2f1bf0b65c8da0f8ba" ns3:_="">
    <xsd:import namespace="547683f2-1190-4992-a7c3-29cba00410dc"/>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683f2-1190-4992-a7c3-29cba00410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7AE48E-530B-4D27-8BFE-2ED031D9CDE7}">
  <ds:schemaRefs>
    <ds:schemaRef ds:uri="http://schemas.microsoft.com/office/2006/metadata/properties"/>
    <ds:schemaRef ds:uri="http://purl.org/dc/terms/"/>
    <ds:schemaRef ds:uri="http://purl.org/dc/dcmitype/"/>
    <ds:schemaRef ds:uri="http://purl.org/dc/elements/1.1/"/>
    <ds:schemaRef ds:uri="547683f2-1190-4992-a7c3-29cba00410d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AFA6ADA-EA56-4D2B-8800-7D5111F21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683f2-1190-4992-a7c3-29cba00410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53EA64-95DF-4804-A2F1-97C2A2D13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Details</vt:lpstr>
      <vt:lpstr>Subtotals</vt:lpstr>
      <vt:lpstr>INDEX</vt:lpstr>
      <vt:lpstr>Sales List</vt:lpstr>
      <vt:lpstr>Report</vt:lpstr>
      <vt:lpstr>Lookup Data</vt:lpstr>
      <vt:lpstr>Logic 1</vt:lpstr>
      <vt:lpstr>Logic 2</vt:lpstr>
      <vt:lpstr>Rep Data</vt:lpstr>
      <vt:lpstr>Store Data</vt:lpstr>
      <vt:lpstr>rngFunction</vt:lpstr>
      <vt:lpstr>rngTotal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Murray</dc:creator>
  <cp:lastModifiedBy>Alan Murray</cp:lastModifiedBy>
  <dcterms:created xsi:type="dcterms:W3CDTF">2020-11-07T18:55:54Z</dcterms:created>
  <dcterms:modified xsi:type="dcterms:W3CDTF">2024-06-07T08:39:23Z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0x01010003B03EDA74690044B555DD14BA260FA9</vt:lpwstr>
  </property>
</Properties>
</file>