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FA7A98A2-E5D9-4ECD-8B57-AA3ADFCD2D9A}" xr6:coauthVersionLast="45" xr6:coauthVersionMax="45" xr10:uidLastSave="{00000000-0000-0000-0000-000000000000}"/>
  <bookViews>
    <workbookView xWindow="-120" yWindow="-120" windowWidth="29040" windowHeight="15840" xr2:uid="{D32457A2-747E-4B3A-88AB-0AA595D3B692}"/>
  </bookViews>
  <sheets>
    <sheet name="DAs" sheetId="12" r:id="rId1"/>
    <sheet name="Invoices" sheetId="1" r:id="rId2"/>
    <sheet name="Pivot" sheetId="14" r:id="rId3"/>
    <sheet name="Report" sheetId="11" r:id="rId4"/>
    <sheet name="DependentLists" sheetId="2" r:id="rId5"/>
    <sheet name="Chart" sheetId="13" r:id="rId6"/>
  </sheets>
  <definedNames>
    <definedName name="products">_xlfn.ANCHORARRAY(Chart!$E$5)</definedName>
    <definedName name="values">_xlfn.ANCHORARRAY(Chart!$F$5)</definedName>
  </definedNames>
  <calcPr calcId="191029"/>
  <pivotCaches>
    <pivotCache cacheId="6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2" l="1" a="1"/>
  <c r="G1" i="2" s="1"/>
  <c r="H7" i="11"/>
  <c r="L1" i="1" a="1"/>
  <c r="L1" i="1" s="1"/>
  <c r="K1" i="13" l="1" a="1"/>
  <c r="K1" i="13" s="1"/>
  <c r="P1" i="11" l="1" a="1"/>
  <c r="P1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<sst xmlns="http://schemas.openxmlformats.org/spreadsheetml/2006/main" count="990" uniqueCount="157">
  <si>
    <t>Unpaid invoices by rep</t>
  </si>
  <si>
    <t>Sales Rep</t>
  </si>
  <si>
    <t>Customer</t>
  </si>
  <si>
    <t>Amount</t>
  </si>
  <si>
    <t>Due</t>
  </si>
  <si>
    <t>City</t>
  </si>
  <si>
    <t>Country</t>
  </si>
  <si>
    <t>Aachen</t>
  </si>
  <si>
    <t>Germany</t>
  </si>
  <si>
    <t>Albuquerque</t>
  </si>
  <si>
    <t>USA</t>
  </si>
  <si>
    <t>Anchorage</t>
  </si>
  <si>
    <t>Århus</t>
  </si>
  <si>
    <t>Denmark</t>
  </si>
  <si>
    <t>Barcelona</t>
  </si>
  <si>
    <t>Spain</t>
  </si>
  <si>
    <t>Barquisimeto</t>
  </si>
  <si>
    <t>Venezuela</t>
  </si>
  <si>
    <t>Bergamo</t>
  </si>
  <si>
    <t>Italy</t>
  </si>
  <si>
    <t>Berlin</t>
  </si>
  <si>
    <t>Bern</t>
  </si>
  <si>
    <t>Switzerland</t>
  </si>
  <si>
    <t>Boise</t>
  </si>
  <si>
    <t>Bräcke</t>
  </si>
  <si>
    <t>Sweden</t>
  </si>
  <si>
    <t>Brandenburg</t>
  </si>
  <si>
    <t>Bruxelles</t>
  </si>
  <si>
    <t>Belgium</t>
  </si>
  <si>
    <t>Buenos Aires</t>
  </si>
  <si>
    <t>Argentina</t>
  </si>
  <si>
    <t>Butte</t>
  </si>
  <si>
    <t>Campinas</t>
  </si>
  <si>
    <t>Brazil</t>
  </si>
  <si>
    <t>Caracas</t>
  </si>
  <si>
    <t>Charleroi</t>
  </si>
  <si>
    <t>Cork</t>
  </si>
  <si>
    <t>Ireland</t>
  </si>
  <si>
    <t>Cowes</t>
  </si>
  <si>
    <t>UK</t>
  </si>
  <si>
    <t>Cunewalde</t>
  </si>
  <si>
    <t>Elgin</t>
  </si>
  <si>
    <t>Eugene</t>
  </si>
  <si>
    <t xml:space="preserve">Frankfurt a.M. </t>
  </si>
  <si>
    <t>Genève</t>
  </si>
  <si>
    <t>Graz</t>
  </si>
  <si>
    <t>Austria</t>
  </si>
  <si>
    <t>Helsinki</t>
  </si>
  <si>
    <t>Finland</t>
  </si>
  <si>
    <t>I. de Margarita</t>
  </si>
  <si>
    <t>Kirkland</t>
  </si>
  <si>
    <t>København</t>
  </si>
  <si>
    <t>Köln</t>
  </si>
  <si>
    <t>Lander</t>
  </si>
  <si>
    <t>Leipzig</t>
  </si>
  <si>
    <t>Lille</t>
  </si>
  <si>
    <t>France</t>
  </si>
  <si>
    <t>Lisboa</t>
  </si>
  <si>
    <t>Portugal</t>
  </si>
  <si>
    <t>London</t>
  </si>
  <si>
    <t>Luleå</t>
  </si>
  <si>
    <t>Lyon</t>
  </si>
  <si>
    <t>Madrid</t>
  </si>
  <si>
    <t>Mannheim</t>
  </si>
  <si>
    <t>Marseille</t>
  </si>
  <si>
    <t>México D.F.</t>
  </si>
  <si>
    <t>Mexico</t>
  </si>
  <si>
    <t>Montréal</t>
  </si>
  <si>
    <t>Canada</t>
  </si>
  <si>
    <t>München</t>
  </si>
  <si>
    <t>Münster</t>
  </si>
  <si>
    <t>Nantes</t>
  </si>
  <si>
    <t>Oulu</t>
  </si>
  <si>
    <t>Paris</t>
  </si>
  <si>
    <t>Portland</t>
  </si>
  <si>
    <t>Reggio Emilia</t>
  </si>
  <si>
    <t>Reims</t>
  </si>
  <si>
    <t>Resende</t>
  </si>
  <si>
    <t>Rio de Janeiro</t>
  </si>
  <si>
    <t>Salzburg</t>
  </si>
  <si>
    <t>San Cristóbal</t>
  </si>
  <si>
    <t>San Francisco</t>
  </si>
  <si>
    <t>São Paulo</t>
  </si>
  <si>
    <t>Seattle</t>
  </si>
  <si>
    <t>Sevilla</t>
  </si>
  <si>
    <t>Stavern</t>
  </si>
  <si>
    <t>Norway</t>
  </si>
  <si>
    <t>Strasbourg</t>
  </si>
  <si>
    <t>Stuttgart</t>
  </si>
  <si>
    <t>Torino</t>
  </si>
  <si>
    <t>Toulouse</t>
  </si>
  <si>
    <t>Vancouver</t>
  </si>
  <si>
    <t>Versailles</t>
  </si>
  <si>
    <t>Walla Walla</t>
  </si>
  <si>
    <t>Warszawa</t>
  </si>
  <si>
    <t>Poland</t>
  </si>
  <si>
    <t>List 1</t>
  </si>
  <si>
    <t>List 2</t>
  </si>
  <si>
    <t>Manchester</t>
  </si>
  <si>
    <t>Product</t>
  </si>
  <si>
    <t>Jan</t>
  </si>
  <si>
    <t>Feb</t>
  </si>
  <si>
    <t>Mar</t>
  </si>
  <si>
    <t>Month</t>
  </si>
  <si>
    <t>Value</t>
  </si>
  <si>
    <t>Kyle</t>
  </si>
  <si>
    <t>Monica</t>
  </si>
  <si>
    <t>Teresa</t>
  </si>
  <si>
    <t>Rows</t>
  </si>
  <si>
    <t>Category</t>
  </si>
  <si>
    <t>Coffee</t>
  </si>
  <si>
    <t>Beverages</t>
  </si>
  <si>
    <t>Chocolate</t>
  </si>
  <si>
    <t>Food</t>
  </si>
  <si>
    <t>Juice</t>
  </si>
  <si>
    <t>Ham Sandwich</t>
  </si>
  <si>
    <t>Abdelrahman Hardware</t>
  </si>
  <si>
    <t>Moffat Repairs</t>
  </si>
  <si>
    <t>Vivek's Supreme Donuts</t>
  </si>
  <si>
    <t>Toronto Gherkin Station</t>
  </si>
  <si>
    <t>Celia's Pizza Oven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</si>
  <si>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</si>
  <si>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</si>
  <si>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</si>
  <si>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</si>
  <si>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</si>
  <si>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</si>
  <si>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</si>
  <si>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</si>
  <si>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</si>
  <si>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Region</t>
  </si>
  <si>
    <t>Australia</t>
  </si>
  <si>
    <t>Celia's Specialty Pizza</t>
  </si>
  <si>
    <t>jan</t>
  </si>
  <si>
    <t>australia</t>
  </si>
  <si>
    <t>Toronto</t>
  </si>
  <si>
    <t>Pizza</t>
  </si>
  <si>
    <t>Hot Dogs</t>
  </si>
  <si>
    <t>Pasta</t>
  </si>
  <si>
    <t>Sausage Roll</t>
  </si>
  <si>
    <t>Fried Chicken</t>
  </si>
  <si>
    <t>Location</t>
  </si>
  <si>
    <t>Pasty</t>
  </si>
  <si>
    <t>Chilliwurst</t>
  </si>
  <si>
    <t>Burrito</t>
  </si>
  <si>
    <t>Chips</t>
  </si>
  <si>
    <t>Total</t>
  </si>
  <si>
    <t>Names</t>
  </si>
  <si>
    <t>Katniss</t>
  </si>
  <si>
    <t>Leia</t>
  </si>
  <si>
    <t>Celia</t>
  </si>
  <si>
    <t>Sarah</t>
  </si>
  <si>
    <t>Sum of Value</t>
  </si>
  <si>
    <t>Grand Total</t>
  </si>
  <si>
    <t>(Multiple Items)</t>
  </si>
  <si>
    <t>Column Labels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</si>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</sst>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1" fillId="3" borderId="1" xfId="0" applyFont="1" applyFill="1" applyBorder="1"/>
    <xf numFmtId="0" fontId="1" fillId="6" borderId="2" xfId="0" applyFont="1" applyFill="1" applyBorder="1"/>
    <xf numFmtId="0" fontId="1" fillId="4" borderId="2" xfId="0" applyFont="1" applyFill="1" applyBorder="1"/>
    <xf numFmtId="164" fontId="0" fillId="0" borderId="0" xfId="1" applyNumberFormat="1" applyFont="1"/>
    <xf numFmtId="0" fontId="1" fillId="5" borderId="1" xfId="0" applyFont="1" applyFill="1" applyBorder="1"/>
    <xf numFmtId="14" fontId="0" fillId="0" borderId="0" xfId="0" applyNumberFormat="1"/>
    <xf numFmtId="0" fontId="1" fillId="6" borderId="1" xfId="0" applyFont="1" applyFill="1" applyBorder="1"/>
    <xf numFmtId="0" fontId="1" fillId="4" borderId="0" xfId="0" applyFont="1" applyFill="1" applyBorder="1"/>
    <xf numFmtId="0" fontId="4" fillId="0" borderId="3" xfId="0" applyFont="1" applyBorder="1"/>
    <xf numFmtId="0" fontId="1" fillId="4" borderId="1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1" fillId="7" borderId="2" xfId="0" applyFont="1" applyFill="1" applyBorder="1"/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69918</xdr:colOff>
      <xdr:row>2</xdr:row>
      <xdr:rowOff>188825</xdr:rowOff>
    </xdr:from>
    <xdr:to>
      <xdr:col>10</xdr:col>
      <xdr:colOff>543448</xdr:colOff>
      <xdr:row>5</xdr:row>
      <xdr:rowOff>186731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1B418ED3-CF6C-4097-B992-72983D2CC53B}"/>
            </a:ext>
          </a:extLst>
        </xdr:cNvPr>
        <xdr:cNvSpPr/>
      </xdr:nvSpPr>
      <xdr:spPr>
        <a:xfrm>
          <a:off x="7276261" y="569825"/>
          <a:ext cx="1828801" cy="569406"/>
        </a:xfrm>
        <a:prstGeom prst="wedgeRoundRectCallout">
          <a:avLst>
            <a:gd name="adj1" fmla="val -86351"/>
            <a:gd name="adj2" fmla="val 2526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Hello!</a:t>
          </a:r>
        </a:p>
        <a:p>
          <a:pPr algn="l"/>
          <a:r>
            <a:rPr lang="en-GB" sz="1100"/>
            <a:t>Choose a rep name here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 Murray" refreshedDate="43936.878004398146" createdVersion="6" refreshedVersion="6" minRefreshableVersion="3" recordCount="180" xr:uid="{C7883039-1EE1-48F9-963C-191081A4E9ED}">
  <cacheSource type="worksheet">
    <worksheetSource name="data"/>
  </cacheSource>
  <cacheFields count="5"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Region" numFmtId="0">
      <sharedItems count="3">
        <s v="Canada"/>
        <s v="UK"/>
        <s v="Australia"/>
      </sharedItems>
    </cacheField>
    <cacheField name="Product" numFmtId="0">
      <sharedItems count="5">
        <s v="Coffee"/>
        <s v="Chocolate"/>
        <s v="Celia's Specialty Pizza"/>
        <s v="Juice"/>
        <s v="Ham Sandwich"/>
      </sharedItems>
    </cacheField>
    <cacheField name="Category" numFmtId="0">
      <sharedItems/>
    </cacheField>
    <cacheField name="Value" numFmtId="0">
      <sharedItems containsSemiMixedTypes="0" containsString="0" containsNumber="1" containsInteger="1" minValue="50" maxValue="3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x v="0"/>
    <s v="Beverages"/>
    <n v="322"/>
  </r>
  <r>
    <x v="1"/>
    <x v="0"/>
    <x v="0"/>
    <s v="Beverages"/>
    <n v="209"/>
  </r>
  <r>
    <x v="2"/>
    <x v="0"/>
    <x v="0"/>
    <s v="Beverages"/>
    <n v="356"/>
  </r>
  <r>
    <x v="3"/>
    <x v="0"/>
    <x v="0"/>
    <s v="Beverages"/>
    <n v="149"/>
  </r>
  <r>
    <x v="4"/>
    <x v="0"/>
    <x v="0"/>
    <s v="Beverages"/>
    <n v="118"/>
  </r>
  <r>
    <x v="5"/>
    <x v="0"/>
    <x v="0"/>
    <s v="Beverages"/>
    <n v="195"/>
  </r>
  <r>
    <x v="6"/>
    <x v="0"/>
    <x v="0"/>
    <s v="Beverages"/>
    <n v="246"/>
  </r>
  <r>
    <x v="7"/>
    <x v="0"/>
    <x v="0"/>
    <s v="Beverages"/>
    <n v="195"/>
  </r>
  <r>
    <x v="8"/>
    <x v="0"/>
    <x v="0"/>
    <s v="Beverages"/>
    <n v="143"/>
  </r>
  <r>
    <x v="9"/>
    <x v="0"/>
    <x v="0"/>
    <s v="Beverages"/>
    <n v="75"/>
  </r>
  <r>
    <x v="10"/>
    <x v="0"/>
    <x v="0"/>
    <s v="Beverages"/>
    <n v="139"/>
  </r>
  <r>
    <x v="11"/>
    <x v="0"/>
    <x v="0"/>
    <s v="Beverages"/>
    <n v="51"/>
  </r>
  <r>
    <x v="0"/>
    <x v="1"/>
    <x v="0"/>
    <s v="Beverages"/>
    <n v="124"/>
  </r>
  <r>
    <x v="1"/>
    <x v="1"/>
    <x v="0"/>
    <s v="Beverages"/>
    <n v="218"/>
  </r>
  <r>
    <x v="2"/>
    <x v="1"/>
    <x v="0"/>
    <s v="Beverages"/>
    <n v="322"/>
  </r>
  <r>
    <x v="3"/>
    <x v="1"/>
    <x v="0"/>
    <s v="Beverages"/>
    <n v="145"/>
  </r>
  <r>
    <x v="4"/>
    <x v="1"/>
    <x v="0"/>
    <s v="Beverages"/>
    <n v="207"/>
  </r>
  <r>
    <x v="5"/>
    <x v="1"/>
    <x v="0"/>
    <s v="Beverages"/>
    <n v="320"/>
  </r>
  <r>
    <x v="6"/>
    <x v="1"/>
    <x v="0"/>
    <s v="Beverages"/>
    <n v="86"/>
  </r>
  <r>
    <x v="7"/>
    <x v="1"/>
    <x v="0"/>
    <s v="Beverages"/>
    <n v="79"/>
  </r>
  <r>
    <x v="8"/>
    <x v="1"/>
    <x v="0"/>
    <s v="Beverages"/>
    <n v="351"/>
  </r>
  <r>
    <x v="9"/>
    <x v="1"/>
    <x v="0"/>
    <s v="Beverages"/>
    <n v="155"/>
  </r>
  <r>
    <x v="10"/>
    <x v="1"/>
    <x v="0"/>
    <s v="Beverages"/>
    <n v="164"/>
  </r>
  <r>
    <x v="11"/>
    <x v="1"/>
    <x v="0"/>
    <s v="Beverages"/>
    <n v="170"/>
  </r>
  <r>
    <x v="0"/>
    <x v="2"/>
    <x v="0"/>
    <s v="Beverages"/>
    <n v="88"/>
  </r>
  <r>
    <x v="1"/>
    <x v="2"/>
    <x v="0"/>
    <s v="Beverages"/>
    <n v="55"/>
  </r>
  <r>
    <x v="2"/>
    <x v="2"/>
    <x v="0"/>
    <s v="Beverages"/>
    <n v="204"/>
  </r>
  <r>
    <x v="3"/>
    <x v="2"/>
    <x v="0"/>
    <s v="Beverages"/>
    <n v="219"/>
  </r>
  <r>
    <x v="4"/>
    <x v="2"/>
    <x v="0"/>
    <s v="Beverages"/>
    <n v="122"/>
  </r>
  <r>
    <x v="5"/>
    <x v="2"/>
    <x v="0"/>
    <s v="Beverages"/>
    <n v="238"/>
  </r>
  <r>
    <x v="6"/>
    <x v="2"/>
    <x v="0"/>
    <s v="Beverages"/>
    <n v="71"/>
  </r>
  <r>
    <x v="7"/>
    <x v="2"/>
    <x v="0"/>
    <s v="Beverages"/>
    <n v="142"/>
  </r>
  <r>
    <x v="8"/>
    <x v="2"/>
    <x v="0"/>
    <s v="Beverages"/>
    <n v="143"/>
  </r>
  <r>
    <x v="9"/>
    <x v="2"/>
    <x v="0"/>
    <s v="Beverages"/>
    <n v="308"/>
  </r>
  <r>
    <x v="10"/>
    <x v="2"/>
    <x v="0"/>
    <s v="Beverages"/>
    <n v="361"/>
  </r>
  <r>
    <x v="11"/>
    <x v="2"/>
    <x v="0"/>
    <s v="Beverages"/>
    <n v="100"/>
  </r>
  <r>
    <x v="0"/>
    <x v="0"/>
    <x v="1"/>
    <s v="Food"/>
    <n v="140"/>
  </r>
  <r>
    <x v="1"/>
    <x v="0"/>
    <x v="1"/>
    <s v="Food"/>
    <n v="99"/>
  </r>
  <r>
    <x v="2"/>
    <x v="0"/>
    <x v="1"/>
    <s v="Food"/>
    <n v="365"/>
  </r>
  <r>
    <x v="3"/>
    <x v="0"/>
    <x v="1"/>
    <s v="Food"/>
    <n v="114"/>
  </r>
  <r>
    <x v="4"/>
    <x v="0"/>
    <x v="1"/>
    <s v="Food"/>
    <n v="196"/>
  </r>
  <r>
    <x v="5"/>
    <x v="0"/>
    <x v="1"/>
    <s v="Food"/>
    <n v="285"/>
  </r>
  <r>
    <x v="6"/>
    <x v="0"/>
    <x v="1"/>
    <s v="Food"/>
    <n v="288"/>
  </r>
  <r>
    <x v="7"/>
    <x v="0"/>
    <x v="1"/>
    <s v="Food"/>
    <n v="82"/>
  </r>
  <r>
    <x v="8"/>
    <x v="0"/>
    <x v="1"/>
    <s v="Food"/>
    <n v="363"/>
  </r>
  <r>
    <x v="9"/>
    <x v="0"/>
    <x v="1"/>
    <s v="Food"/>
    <n v="372"/>
  </r>
  <r>
    <x v="10"/>
    <x v="0"/>
    <x v="1"/>
    <s v="Food"/>
    <n v="131"/>
  </r>
  <r>
    <x v="11"/>
    <x v="0"/>
    <x v="1"/>
    <s v="Food"/>
    <n v="198"/>
  </r>
  <r>
    <x v="0"/>
    <x v="1"/>
    <x v="1"/>
    <s v="Food"/>
    <n v="67"/>
  </r>
  <r>
    <x v="1"/>
    <x v="1"/>
    <x v="1"/>
    <s v="Food"/>
    <n v="245"/>
  </r>
  <r>
    <x v="2"/>
    <x v="1"/>
    <x v="1"/>
    <s v="Food"/>
    <n v="305"/>
  </r>
  <r>
    <x v="3"/>
    <x v="1"/>
    <x v="1"/>
    <s v="Food"/>
    <n v="169"/>
  </r>
  <r>
    <x v="4"/>
    <x v="1"/>
    <x v="1"/>
    <s v="Food"/>
    <n v="394"/>
  </r>
  <r>
    <x v="5"/>
    <x v="1"/>
    <x v="1"/>
    <s v="Food"/>
    <n v="129"/>
  </r>
  <r>
    <x v="6"/>
    <x v="1"/>
    <x v="1"/>
    <s v="Food"/>
    <n v="307"/>
  </r>
  <r>
    <x v="7"/>
    <x v="1"/>
    <x v="1"/>
    <s v="Food"/>
    <n v="382"/>
  </r>
  <r>
    <x v="8"/>
    <x v="1"/>
    <x v="1"/>
    <s v="Food"/>
    <n v="100"/>
  </r>
  <r>
    <x v="9"/>
    <x v="1"/>
    <x v="1"/>
    <s v="Food"/>
    <n v="336"/>
  </r>
  <r>
    <x v="10"/>
    <x v="1"/>
    <x v="1"/>
    <s v="Food"/>
    <n v="229"/>
  </r>
  <r>
    <x v="11"/>
    <x v="1"/>
    <x v="1"/>
    <s v="Food"/>
    <n v="244"/>
  </r>
  <r>
    <x v="0"/>
    <x v="2"/>
    <x v="1"/>
    <s v="Food"/>
    <n v="313"/>
  </r>
  <r>
    <x v="1"/>
    <x v="2"/>
    <x v="1"/>
    <s v="Food"/>
    <n v="372"/>
  </r>
  <r>
    <x v="2"/>
    <x v="2"/>
    <x v="1"/>
    <s v="Food"/>
    <n v="338"/>
  </r>
  <r>
    <x v="3"/>
    <x v="2"/>
    <x v="1"/>
    <s v="Food"/>
    <n v="281"/>
  </r>
  <r>
    <x v="4"/>
    <x v="2"/>
    <x v="1"/>
    <s v="Food"/>
    <n v="135"/>
  </r>
  <r>
    <x v="5"/>
    <x v="2"/>
    <x v="1"/>
    <s v="Food"/>
    <n v="366"/>
  </r>
  <r>
    <x v="6"/>
    <x v="2"/>
    <x v="1"/>
    <s v="Food"/>
    <n v="50"/>
  </r>
  <r>
    <x v="7"/>
    <x v="2"/>
    <x v="1"/>
    <s v="Food"/>
    <n v="92"/>
  </r>
  <r>
    <x v="8"/>
    <x v="2"/>
    <x v="1"/>
    <s v="Food"/>
    <n v="357"/>
  </r>
  <r>
    <x v="9"/>
    <x v="2"/>
    <x v="1"/>
    <s v="Food"/>
    <n v="264"/>
  </r>
  <r>
    <x v="10"/>
    <x v="2"/>
    <x v="1"/>
    <s v="Food"/>
    <n v="332"/>
  </r>
  <r>
    <x v="11"/>
    <x v="2"/>
    <x v="1"/>
    <s v="Food"/>
    <n v="203"/>
  </r>
  <r>
    <x v="0"/>
    <x v="0"/>
    <x v="2"/>
    <s v="Food"/>
    <n v="215"/>
  </r>
  <r>
    <x v="1"/>
    <x v="0"/>
    <x v="2"/>
    <s v="Food"/>
    <n v="328"/>
  </r>
  <r>
    <x v="2"/>
    <x v="0"/>
    <x v="2"/>
    <s v="Food"/>
    <n v="76"/>
  </r>
  <r>
    <x v="3"/>
    <x v="0"/>
    <x v="2"/>
    <s v="Food"/>
    <n v="106"/>
  </r>
  <r>
    <x v="4"/>
    <x v="0"/>
    <x v="2"/>
    <s v="Food"/>
    <n v="53"/>
  </r>
  <r>
    <x v="5"/>
    <x v="0"/>
    <x v="2"/>
    <s v="Food"/>
    <n v="198"/>
  </r>
  <r>
    <x v="6"/>
    <x v="0"/>
    <x v="2"/>
    <s v="Food"/>
    <n v="79"/>
  </r>
  <r>
    <x v="7"/>
    <x v="0"/>
    <x v="2"/>
    <s v="Food"/>
    <n v="335"/>
  </r>
  <r>
    <x v="8"/>
    <x v="0"/>
    <x v="2"/>
    <s v="Food"/>
    <n v="279"/>
  </r>
  <r>
    <x v="9"/>
    <x v="0"/>
    <x v="2"/>
    <s v="Food"/>
    <n v="284"/>
  </r>
  <r>
    <x v="10"/>
    <x v="0"/>
    <x v="2"/>
    <s v="Food"/>
    <n v="383"/>
  </r>
  <r>
    <x v="11"/>
    <x v="0"/>
    <x v="2"/>
    <s v="Food"/>
    <n v="124"/>
  </r>
  <r>
    <x v="0"/>
    <x v="1"/>
    <x v="2"/>
    <s v="Food"/>
    <n v="157"/>
  </r>
  <r>
    <x v="1"/>
    <x v="1"/>
    <x v="2"/>
    <s v="Food"/>
    <n v="392"/>
  </r>
  <r>
    <x v="2"/>
    <x v="1"/>
    <x v="2"/>
    <s v="Food"/>
    <n v="312"/>
  </r>
  <r>
    <x v="3"/>
    <x v="1"/>
    <x v="2"/>
    <s v="Food"/>
    <n v="376"/>
  </r>
  <r>
    <x v="4"/>
    <x v="1"/>
    <x v="2"/>
    <s v="Food"/>
    <n v="346"/>
  </r>
  <r>
    <x v="5"/>
    <x v="1"/>
    <x v="2"/>
    <s v="Food"/>
    <n v="298"/>
  </r>
  <r>
    <x v="6"/>
    <x v="1"/>
    <x v="2"/>
    <s v="Food"/>
    <n v="126"/>
  </r>
  <r>
    <x v="7"/>
    <x v="1"/>
    <x v="2"/>
    <s v="Food"/>
    <n v="330"/>
  </r>
  <r>
    <x v="8"/>
    <x v="1"/>
    <x v="2"/>
    <s v="Food"/>
    <n v="57"/>
  </r>
  <r>
    <x v="9"/>
    <x v="1"/>
    <x v="2"/>
    <s v="Food"/>
    <n v="232"/>
  </r>
  <r>
    <x v="10"/>
    <x v="1"/>
    <x v="2"/>
    <s v="Food"/>
    <n v="368"/>
  </r>
  <r>
    <x v="11"/>
    <x v="1"/>
    <x v="2"/>
    <s v="Food"/>
    <n v="61"/>
  </r>
  <r>
    <x v="0"/>
    <x v="2"/>
    <x v="2"/>
    <s v="Food"/>
    <n v="357"/>
  </r>
  <r>
    <x v="1"/>
    <x v="2"/>
    <x v="2"/>
    <s v="Food"/>
    <n v="118"/>
  </r>
  <r>
    <x v="2"/>
    <x v="2"/>
    <x v="2"/>
    <s v="Food"/>
    <n v="332"/>
  </r>
  <r>
    <x v="3"/>
    <x v="2"/>
    <x v="2"/>
    <s v="Food"/>
    <n v="138"/>
  </r>
  <r>
    <x v="4"/>
    <x v="2"/>
    <x v="2"/>
    <s v="Food"/>
    <n v="318"/>
  </r>
  <r>
    <x v="5"/>
    <x v="2"/>
    <x v="2"/>
    <s v="Food"/>
    <n v="289"/>
  </r>
  <r>
    <x v="6"/>
    <x v="2"/>
    <x v="2"/>
    <s v="Food"/>
    <n v="57"/>
  </r>
  <r>
    <x v="7"/>
    <x v="2"/>
    <x v="2"/>
    <s v="Food"/>
    <n v="107"/>
  </r>
  <r>
    <x v="8"/>
    <x v="2"/>
    <x v="2"/>
    <s v="Food"/>
    <n v="76"/>
  </r>
  <r>
    <x v="9"/>
    <x v="2"/>
    <x v="2"/>
    <s v="Food"/>
    <n v="58"/>
  </r>
  <r>
    <x v="10"/>
    <x v="2"/>
    <x v="2"/>
    <s v="Food"/>
    <n v="361"/>
  </r>
  <r>
    <x v="11"/>
    <x v="2"/>
    <x v="2"/>
    <s v="Food"/>
    <n v="154"/>
  </r>
  <r>
    <x v="0"/>
    <x v="0"/>
    <x v="3"/>
    <s v="Beverages"/>
    <n v="51"/>
  </r>
  <r>
    <x v="1"/>
    <x v="0"/>
    <x v="3"/>
    <s v="Beverages"/>
    <n v="244"/>
  </r>
  <r>
    <x v="2"/>
    <x v="0"/>
    <x v="3"/>
    <s v="Beverages"/>
    <n v="297"/>
  </r>
  <r>
    <x v="3"/>
    <x v="0"/>
    <x v="3"/>
    <s v="Beverages"/>
    <n v="306"/>
  </r>
  <r>
    <x v="4"/>
    <x v="0"/>
    <x v="3"/>
    <s v="Beverages"/>
    <n v="289"/>
  </r>
  <r>
    <x v="5"/>
    <x v="0"/>
    <x v="3"/>
    <s v="Beverages"/>
    <n v="138"/>
  </r>
  <r>
    <x v="6"/>
    <x v="0"/>
    <x v="3"/>
    <s v="Beverages"/>
    <n v="276"/>
  </r>
  <r>
    <x v="7"/>
    <x v="0"/>
    <x v="3"/>
    <s v="Beverages"/>
    <n v="351"/>
  </r>
  <r>
    <x v="8"/>
    <x v="0"/>
    <x v="3"/>
    <s v="Beverages"/>
    <n v="109"/>
  </r>
  <r>
    <x v="9"/>
    <x v="0"/>
    <x v="3"/>
    <s v="Beverages"/>
    <n v="99"/>
  </r>
  <r>
    <x v="10"/>
    <x v="0"/>
    <x v="3"/>
    <s v="Beverages"/>
    <n v="90"/>
  </r>
  <r>
    <x v="11"/>
    <x v="0"/>
    <x v="3"/>
    <s v="Beverages"/>
    <n v="146"/>
  </r>
  <r>
    <x v="0"/>
    <x v="1"/>
    <x v="3"/>
    <s v="Beverages"/>
    <n v="198"/>
  </r>
  <r>
    <x v="1"/>
    <x v="1"/>
    <x v="3"/>
    <s v="Beverages"/>
    <n v="58"/>
  </r>
  <r>
    <x v="2"/>
    <x v="1"/>
    <x v="3"/>
    <s v="Beverages"/>
    <n v="198"/>
  </r>
  <r>
    <x v="3"/>
    <x v="1"/>
    <x v="3"/>
    <s v="Beverages"/>
    <n v="102"/>
  </r>
  <r>
    <x v="4"/>
    <x v="1"/>
    <x v="3"/>
    <s v="Beverages"/>
    <n v="243"/>
  </r>
  <r>
    <x v="5"/>
    <x v="1"/>
    <x v="3"/>
    <s v="Beverages"/>
    <n v="298"/>
  </r>
  <r>
    <x v="6"/>
    <x v="1"/>
    <x v="3"/>
    <s v="Beverages"/>
    <n v="163"/>
  </r>
  <r>
    <x v="7"/>
    <x v="1"/>
    <x v="3"/>
    <s v="Beverages"/>
    <n v="119"/>
  </r>
  <r>
    <x v="8"/>
    <x v="1"/>
    <x v="3"/>
    <s v="Beverages"/>
    <n v="337"/>
  </r>
  <r>
    <x v="9"/>
    <x v="1"/>
    <x v="3"/>
    <s v="Beverages"/>
    <n v="389"/>
  </r>
  <r>
    <x v="10"/>
    <x v="1"/>
    <x v="3"/>
    <s v="Beverages"/>
    <n v="177"/>
  </r>
  <r>
    <x v="11"/>
    <x v="1"/>
    <x v="3"/>
    <s v="Beverages"/>
    <n v="340"/>
  </r>
  <r>
    <x v="0"/>
    <x v="2"/>
    <x v="3"/>
    <s v="Beverages"/>
    <n v="280"/>
  </r>
  <r>
    <x v="1"/>
    <x v="2"/>
    <x v="3"/>
    <s v="Beverages"/>
    <n v="337"/>
  </r>
  <r>
    <x v="2"/>
    <x v="2"/>
    <x v="3"/>
    <s v="Beverages"/>
    <n v="70"/>
  </r>
  <r>
    <x v="3"/>
    <x v="2"/>
    <x v="3"/>
    <s v="Beverages"/>
    <n v="55"/>
  </r>
  <r>
    <x v="4"/>
    <x v="2"/>
    <x v="3"/>
    <s v="Beverages"/>
    <n v="178"/>
  </r>
  <r>
    <x v="5"/>
    <x v="2"/>
    <x v="3"/>
    <s v="Beverages"/>
    <n v="331"/>
  </r>
  <r>
    <x v="6"/>
    <x v="2"/>
    <x v="3"/>
    <s v="Beverages"/>
    <n v="162"/>
  </r>
  <r>
    <x v="7"/>
    <x v="2"/>
    <x v="3"/>
    <s v="Beverages"/>
    <n v="241"/>
  </r>
  <r>
    <x v="8"/>
    <x v="2"/>
    <x v="3"/>
    <s v="Beverages"/>
    <n v="198"/>
  </r>
  <r>
    <x v="9"/>
    <x v="2"/>
    <x v="3"/>
    <s v="Beverages"/>
    <n v="304"/>
  </r>
  <r>
    <x v="10"/>
    <x v="2"/>
    <x v="3"/>
    <s v="Beverages"/>
    <n v="332"/>
  </r>
  <r>
    <x v="11"/>
    <x v="2"/>
    <x v="3"/>
    <s v="Beverages"/>
    <n v="202"/>
  </r>
  <r>
    <x v="0"/>
    <x v="0"/>
    <x v="4"/>
    <s v="Food"/>
    <n v="384"/>
  </r>
  <r>
    <x v="1"/>
    <x v="0"/>
    <x v="4"/>
    <s v="Food"/>
    <n v="392"/>
  </r>
  <r>
    <x v="2"/>
    <x v="0"/>
    <x v="4"/>
    <s v="Food"/>
    <n v="391"/>
  </r>
  <r>
    <x v="3"/>
    <x v="0"/>
    <x v="4"/>
    <s v="Food"/>
    <n v="125"/>
  </r>
  <r>
    <x v="4"/>
    <x v="0"/>
    <x v="4"/>
    <s v="Food"/>
    <n v="103"/>
  </r>
  <r>
    <x v="5"/>
    <x v="0"/>
    <x v="4"/>
    <s v="Food"/>
    <n v="77"/>
  </r>
  <r>
    <x v="6"/>
    <x v="0"/>
    <x v="4"/>
    <s v="Food"/>
    <n v="183"/>
  </r>
  <r>
    <x v="7"/>
    <x v="0"/>
    <x v="4"/>
    <s v="Food"/>
    <n v="106"/>
  </r>
  <r>
    <x v="8"/>
    <x v="0"/>
    <x v="4"/>
    <s v="Food"/>
    <n v="314"/>
  </r>
  <r>
    <x v="9"/>
    <x v="0"/>
    <x v="4"/>
    <s v="Food"/>
    <n v="338"/>
  </r>
  <r>
    <x v="10"/>
    <x v="0"/>
    <x v="4"/>
    <s v="Food"/>
    <n v="300"/>
  </r>
  <r>
    <x v="11"/>
    <x v="0"/>
    <x v="4"/>
    <s v="Food"/>
    <n v="114"/>
  </r>
  <r>
    <x v="0"/>
    <x v="1"/>
    <x v="4"/>
    <s v="Food"/>
    <n v="340"/>
  </r>
  <r>
    <x v="1"/>
    <x v="1"/>
    <x v="4"/>
    <s v="Food"/>
    <n v="367"/>
  </r>
  <r>
    <x v="2"/>
    <x v="1"/>
    <x v="4"/>
    <s v="Food"/>
    <n v="360"/>
  </r>
  <r>
    <x v="3"/>
    <x v="1"/>
    <x v="4"/>
    <s v="Food"/>
    <n v="80"/>
  </r>
  <r>
    <x v="4"/>
    <x v="1"/>
    <x v="4"/>
    <s v="Food"/>
    <n v="219"/>
  </r>
  <r>
    <x v="5"/>
    <x v="1"/>
    <x v="4"/>
    <s v="Food"/>
    <n v="87"/>
  </r>
  <r>
    <x v="6"/>
    <x v="1"/>
    <x v="4"/>
    <s v="Food"/>
    <n v="66"/>
  </r>
  <r>
    <x v="7"/>
    <x v="1"/>
    <x v="4"/>
    <s v="Food"/>
    <n v="319"/>
  </r>
  <r>
    <x v="8"/>
    <x v="1"/>
    <x v="4"/>
    <s v="Food"/>
    <n v="127"/>
  </r>
  <r>
    <x v="9"/>
    <x v="1"/>
    <x v="4"/>
    <s v="Food"/>
    <n v="101"/>
  </r>
  <r>
    <x v="10"/>
    <x v="1"/>
    <x v="4"/>
    <s v="Food"/>
    <n v="174"/>
  </r>
  <r>
    <x v="11"/>
    <x v="1"/>
    <x v="4"/>
    <s v="Food"/>
    <n v="300"/>
  </r>
  <r>
    <x v="0"/>
    <x v="2"/>
    <x v="4"/>
    <s v="Food"/>
    <n v="250"/>
  </r>
  <r>
    <x v="1"/>
    <x v="2"/>
    <x v="4"/>
    <s v="Food"/>
    <n v="372"/>
  </r>
  <r>
    <x v="2"/>
    <x v="2"/>
    <x v="4"/>
    <s v="Food"/>
    <n v="335"/>
  </r>
  <r>
    <x v="3"/>
    <x v="2"/>
    <x v="4"/>
    <s v="Food"/>
    <n v="351"/>
  </r>
  <r>
    <x v="4"/>
    <x v="2"/>
    <x v="4"/>
    <s v="Food"/>
    <n v="210"/>
  </r>
  <r>
    <x v="5"/>
    <x v="2"/>
    <x v="4"/>
    <s v="Food"/>
    <n v="157"/>
  </r>
  <r>
    <x v="6"/>
    <x v="2"/>
    <x v="4"/>
    <s v="Food"/>
    <n v="189"/>
  </r>
  <r>
    <x v="7"/>
    <x v="2"/>
    <x v="4"/>
    <s v="Food"/>
    <n v="300"/>
  </r>
  <r>
    <x v="8"/>
    <x v="2"/>
    <x v="4"/>
    <s v="Food"/>
    <n v="290"/>
  </r>
  <r>
    <x v="9"/>
    <x v="2"/>
    <x v="4"/>
    <s v="Food"/>
    <n v="321"/>
  </r>
  <r>
    <x v="10"/>
    <x v="2"/>
    <x v="4"/>
    <s v="Food"/>
    <n v="80"/>
  </r>
  <r>
    <x v="11"/>
    <x v="2"/>
    <x v="4"/>
    <s v="Food"/>
    <n v="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238C52-5D5F-4252-9D7F-98113B18549A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 rowHeaderCaption="">
  <location ref="A3:N10" firstHeaderRow="1" firstDataRow="2" firstDataCol="1" rowPageCount="1" colPageCount="1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h="1"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">
        <item x="2"/>
        <item x="1"/>
        <item x="0"/>
        <item x="4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4F061F-76F9-4DDE-AAFE-D81FCB172127}" name="Table3" displayName="Table3" ref="A1:B10" totalsRowShown="0" headerRowDxfId="17" dataDxfId="15" headerRowBorderDxfId="16" tableBorderDxfId="14">
  <autoFilter ref="A1:B10" xr:uid="{6D835AED-9773-40C6-BAB0-DFC40489AECC}">
    <filterColumn colId="0" hiddenButton="1"/>
    <filterColumn colId="1" hiddenButton="1"/>
  </autoFilter>
  <tableColumns count="2">
    <tableColumn id="1" xr3:uid="{0221A00F-589F-4A53-B450-AFE7BBE11195}" name="Names" dataDxfId="13"/>
    <tableColumn id="2" xr3:uid="{FAB98AD5-9B46-45C8-AEF9-BB345AD06F1F}" name="Total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1FA70-BA28-4181-84BF-CFDD076CF46C}" name="invoices" displayName="invoices" ref="A1:D15" totalsRowShown="0" headerRowDxfId="11" headerRowBorderDxfId="10" tableBorderDxfId="9">
  <autoFilter ref="A1:D15" xr:uid="{94D60C6A-E9B7-4202-977B-63C175E2E772}"/>
  <sortState xmlns:xlrd2="http://schemas.microsoft.com/office/spreadsheetml/2017/richdata2" ref="A2:D15">
    <sortCondition descending="1" ref="B2"/>
  </sortState>
  <tableColumns count="4">
    <tableColumn id="1" xr3:uid="{F81067BE-1F4F-4B4B-9DF5-FAC55C90DC62}" name="Customer"/>
    <tableColumn id="2" xr3:uid="{B9865E5F-78F7-4A72-A151-002FF378F3FE}" name="Amount" dataDxfId="8" dataCellStyle="Comma"/>
    <tableColumn id="3" xr3:uid="{FEE105A5-5DF8-46E7-AD82-4B5B69CEA175}" name="Due" dataDxfId="7"/>
    <tableColumn id="4" xr3:uid="{C0E4EA8C-E770-4E11-BA61-18D55ED39799}" name="Sales Rep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F38856-E317-47E9-8897-CDA24303F2E1}" name="data" displayName="data" ref="A1:E181" totalsRowShown="0" headerRowDxfId="6">
  <autoFilter ref="A1:E181" xr:uid="{9E2F69F6-583D-4AB6-A405-BD2CF14EA3F1}"/>
  <tableColumns count="5">
    <tableColumn id="1" xr3:uid="{AB404696-4368-4DD6-99C5-697D598A46DF}" name="Month"/>
    <tableColumn id="5" xr3:uid="{40154E05-CA02-45AB-8BEE-C1AB730732D5}" name="Region"/>
    <tableColumn id="3" xr3:uid="{83E4991F-F31E-4A25-85A0-F56226AD30A0}" name="Product"/>
    <tableColumn id="4" xr3:uid="{6D493FF4-396D-4CF6-BD1E-8F66A4A314C2}" name="Category"/>
    <tableColumn id="2" xr3:uid="{299851DF-1F31-47B5-909A-3F5B17D044D7}" name="Valu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5DB7AD-73E3-4CA3-B9BF-F7C3E6FC024A}" name="Cities" displayName="Cities" ref="A1:B71" totalsRowShown="0" headerRowDxfId="5" headerRowBorderDxfId="4">
  <sortState xmlns:xlrd2="http://schemas.microsoft.com/office/spreadsheetml/2017/richdata2" ref="A2:B71">
    <sortCondition ref="A3"/>
  </sortState>
  <tableColumns count="2">
    <tableColumn id="1" xr3:uid="{E34E971D-7F92-4BFF-97F1-CE1C42CF0207}" name="Country"/>
    <tableColumn id="2" xr3:uid="{A1F820C5-5EE6-4F94-B86C-8A0BBBCEDECA}" name="City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ABBC0B-92BA-47B6-85BC-B7FCB2ACF1A3}" name="sales" displayName="sales" ref="A1:C18" totalsRowShown="0" headerRowDxfId="3" headerRowBorderDxfId="2" tableBorderDxfId="1">
  <autoFilter ref="A1:C18" xr:uid="{B17782C8-66D7-4161-B3A0-59AD78B917B5}">
    <filterColumn colId="0" hiddenButton="1"/>
    <filterColumn colId="1" hiddenButton="1"/>
    <filterColumn colId="2" hiddenButton="1"/>
  </autoFilter>
  <tableColumns count="3">
    <tableColumn id="1" xr3:uid="{35C14395-FBD7-4314-8380-EBF8BA5F4061}" name="Product" dataDxfId="0"/>
    <tableColumn id="2" xr3:uid="{9112AAC1-ABE2-4B57-A226-CD4DBF8BCB0D}" name="City"/>
    <tableColumn id="3" xr3:uid="{EB3F861C-3D20-47D4-83C8-8257DAAA9BA5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F8DB-9AFF-4D30-A105-CF09D9D5FE3C}">
  <dimension ref="A1:B10"/>
  <sheetViews>
    <sheetView tabSelected="1" zoomScale="160" zoomScaleNormal="160" workbookViewId="0">
      <selection activeCell="D7" sqref="D7"/>
    </sheetView>
  </sheetViews>
  <sheetFormatPr defaultRowHeight="15" x14ac:dyDescent="0.25"/>
  <cols>
    <col min="1" max="1" width="11.7109375" customWidth="1"/>
    <col min="2" max="2" width="10.28515625" customWidth="1"/>
  </cols>
  <sheetData>
    <row r="1" spans="1:2" x14ac:dyDescent="0.25">
      <c r="A1" s="18" t="s">
        <v>147</v>
      </c>
      <c r="B1" s="18" t="s">
        <v>146</v>
      </c>
    </row>
    <row r="2" spans="1:2" x14ac:dyDescent="0.25">
      <c r="A2" s="17" t="s">
        <v>151</v>
      </c>
      <c r="B2" s="17">
        <v>305</v>
      </c>
    </row>
    <row r="3" spans="1:2" x14ac:dyDescent="0.25">
      <c r="A3" s="17" t="s">
        <v>148</v>
      </c>
      <c r="B3" s="17">
        <v>195</v>
      </c>
    </row>
    <row r="4" spans="1:2" x14ac:dyDescent="0.25">
      <c r="A4" s="17" t="s">
        <v>149</v>
      </c>
      <c r="B4" s="17">
        <v>376</v>
      </c>
    </row>
    <row r="5" spans="1:2" x14ac:dyDescent="0.25">
      <c r="A5" s="17" t="s">
        <v>150</v>
      </c>
      <c r="B5" s="17">
        <v>443</v>
      </c>
    </row>
    <row r="6" spans="1:2" x14ac:dyDescent="0.25">
      <c r="A6" s="17" t="s">
        <v>151</v>
      </c>
      <c r="B6" s="17">
        <v>469</v>
      </c>
    </row>
    <row r="7" spans="1:2" x14ac:dyDescent="0.25">
      <c r="A7" s="17" t="s">
        <v>151</v>
      </c>
      <c r="B7" s="17">
        <v>309</v>
      </c>
    </row>
    <row r="8" spans="1:2" x14ac:dyDescent="0.25">
      <c r="A8" s="17" t="s">
        <v>148</v>
      </c>
      <c r="B8" s="17">
        <v>156</v>
      </c>
    </row>
    <row r="9" spans="1:2" x14ac:dyDescent="0.25">
      <c r="A9" s="17" t="s">
        <v>150</v>
      </c>
      <c r="B9" s="17">
        <v>189</v>
      </c>
    </row>
    <row r="10" spans="1:2" x14ac:dyDescent="0.25">
      <c r="A10" s="17" t="s">
        <v>148</v>
      </c>
      <c r="B10" s="17">
        <v>222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9FB4-E112-4D78-9166-05C4D35003B3}">
  <dimension ref="A1:L15"/>
  <sheetViews>
    <sheetView topLeftCell="D1" zoomScale="175" zoomScaleNormal="175" workbookViewId="0">
      <selection activeCell="G9" sqref="G9"/>
    </sheetView>
  </sheetViews>
  <sheetFormatPr defaultRowHeight="15" x14ac:dyDescent="0.25"/>
  <cols>
    <col min="1" max="1" width="22.85546875" bestFit="1" customWidth="1"/>
    <col min="3" max="3" width="11.140625" bestFit="1" customWidth="1"/>
    <col min="4" max="5" width="10.140625" customWidth="1"/>
    <col min="6" max="6" width="11.140625" bestFit="1" customWidth="1"/>
    <col min="7" max="7" width="22.85546875" bestFit="1" customWidth="1"/>
    <col min="8" max="8" width="10.5703125" customWidth="1"/>
    <col min="9" max="9" width="11.140625" bestFit="1" customWidth="1"/>
  </cols>
  <sheetData>
    <row r="1" spans="1:12" x14ac:dyDescent="0.25">
      <c r="A1" s="6" t="s">
        <v>2</v>
      </c>
      <c r="B1" s="6" t="s">
        <v>3</v>
      </c>
      <c r="C1" s="6" t="s">
        <v>4</v>
      </c>
      <c r="D1" s="6" t="s">
        <v>1</v>
      </c>
      <c r="E1" s="11"/>
      <c r="L1" t="str" cm="1">
        <f t="array" ref="L1:L3">_xlfn._xlws.SORT(_xlfn.UNIQUE(invoices[Sales Rep]))</f>
        <v>Kyle</v>
      </c>
    </row>
    <row r="2" spans="1:12" x14ac:dyDescent="0.25">
      <c r="A2" t="s">
        <v>116</v>
      </c>
      <c r="B2" s="7">
        <v>797</v>
      </c>
      <c r="C2" s="9">
        <v>43980</v>
      </c>
      <c r="D2" t="s">
        <v>107</v>
      </c>
      <c r="L2" t="str">
        <v>Monica</v>
      </c>
    </row>
    <row r="3" spans="1:12" x14ac:dyDescent="0.25">
      <c r="A3" t="s">
        <v>116</v>
      </c>
      <c r="B3" s="7">
        <v>797</v>
      </c>
      <c r="C3" s="9">
        <v>43930</v>
      </c>
      <c r="D3" t="s">
        <v>106</v>
      </c>
      <c r="G3" s="2" t="s">
        <v>0</v>
      </c>
      <c r="L3" t="str">
        <v>Teresa</v>
      </c>
    </row>
    <row r="4" spans="1:12" x14ac:dyDescent="0.25">
      <c r="A4" t="s">
        <v>116</v>
      </c>
      <c r="B4" s="7">
        <v>795</v>
      </c>
      <c r="C4" s="9">
        <v>43977</v>
      </c>
      <c r="D4" t="s">
        <v>105</v>
      </c>
    </row>
    <row r="5" spans="1:12" x14ac:dyDescent="0.25">
      <c r="A5" t="s">
        <v>118</v>
      </c>
      <c r="B5" s="7">
        <v>793</v>
      </c>
      <c r="C5" s="9">
        <v>43911</v>
      </c>
      <c r="D5" t="s">
        <v>107</v>
      </c>
      <c r="G5" s="1" t="s">
        <v>1</v>
      </c>
    </row>
    <row r="6" spans="1:12" x14ac:dyDescent="0.25">
      <c r="A6" t="s">
        <v>120</v>
      </c>
      <c r="B6" s="7">
        <v>789</v>
      </c>
      <c r="C6" s="9">
        <v>43980</v>
      </c>
      <c r="D6" t="s">
        <v>107</v>
      </c>
      <c r="G6" s="3"/>
    </row>
    <row r="7" spans="1:12" x14ac:dyDescent="0.25">
      <c r="A7" t="s">
        <v>120</v>
      </c>
      <c r="B7" s="7">
        <v>789</v>
      </c>
      <c r="C7" s="9">
        <v>43953</v>
      </c>
      <c r="D7" t="s">
        <v>107</v>
      </c>
    </row>
    <row r="8" spans="1:12" x14ac:dyDescent="0.25">
      <c r="A8" t="s">
        <v>116</v>
      </c>
      <c r="B8" s="7">
        <v>784</v>
      </c>
      <c r="C8" s="9">
        <v>43981</v>
      </c>
      <c r="D8" t="s">
        <v>105</v>
      </c>
      <c r="G8" s="4" t="s">
        <v>2</v>
      </c>
      <c r="H8" s="4" t="s">
        <v>3</v>
      </c>
      <c r="I8" s="4" t="s">
        <v>4</v>
      </c>
    </row>
    <row r="9" spans="1:12" x14ac:dyDescent="0.25">
      <c r="A9" t="s">
        <v>120</v>
      </c>
      <c r="B9" s="7">
        <v>778</v>
      </c>
      <c r="C9" s="9">
        <v>43963</v>
      </c>
      <c r="D9" t="s">
        <v>105</v>
      </c>
      <c r="H9" s="7"/>
      <c r="I9" s="9"/>
      <c r="J9" s="9"/>
    </row>
    <row r="10" spans="1:12" x14ac:dyDescent="0.25">
      <c r="A10" t="s">
        <v>120</v>
      </c>
      <c r="B10" s="7">
        <v>770</v>
      </c>
      <c r="C10" s="9">
        <v>43935</v>
      </c>
      <c r="D10" t="s">
        <v>107</v>
      </c>
      <c r="H10" s="7"/>
      <c r="I10" s="9"/>
    </row>
    <row r="11" spans="1:12" x14ac:dyDescent="0.25">
      <c r="A11" t="s">
        <v>119</v>
      </c>
      <c r="B11" s="7">
        <v>767</v>
      </c>
      <c r="C11" s="9">
        <v>43974</v>
      </c>
      <c r="D11" t="s">
        <v>105</v>
      </c>
      <c r="H11" s="7"/>
      <c r="I11" s="9"/>
    </row>
    <row r="12" spans="1:12" x14ac:dyDescent="0.25">
      <c r="A12" t="s">
        <v>119</v>
      </c>
      <c r="B12" s="7">
        <v>764</v>
      </c>
      <c r="C12" s="9">
        <v>43947</v>
      </c>
      <c r="D12" t="s">
        <v>107</v>
      </c>
      <c r="H12" s="7"/>
      <c r="I12" s="9"/>
    </row>
    <row r="13" spans="1:12" x14ac:dyDescent="0.25">
      <c r="A13" t="s">
        <v>117</v>
      </c>
      <c r="B13" s="7">
        <v>762</v>
      </c>
      <c r="C13" s="9">
        <v>43964</v>
      </c>
      <c r="D13" t="s">
        <v>107</v>
      </c>
      <c r="H13" s="7"/>
      <c r="I13" s="9"/>
    </row>
    <row r="14" spans="1:12" x14ac:dyDescent="0.25">
      <c r="A14" t="s">
        <v>116</v>
      </c>
      <c r="B14" s="7">
        <v>759</v>
      </c>
      <c r="C14" s="9">
        <v>43841</v>
      </c>
      <c r="D14" t="s">
        <v>105</v>
      </c>
      <c r="H14" s="7"/>
      <c r="I14" s="9"/>
    </row>
    <row r="15" spans="1:12" x14ac:dyDescent="0.25">
      <c r="A15" t="s">
        <v>117</v>
      </c>
      <c r="B15" s="7">
        <v>751</v>
      </c>
      <c r="C15" s="9">
        <v>43965</v>
      </c>
      <c r="D15" t="s">
        <v>106</v>
      </c>
      <c r="H15" s="7"/>
      <c r="I15" s="9"/>
    </row>
  </sheetData>
  <sortState xmlns:xlrd2="http://schemas.microsoft.com/office/spreadsheetml/2017/richdata2" ref="A2:D15">
    <sortCondition ref="C3"/>
  </sortState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057E-7B27-4DEF-830F-9851B8905305}">
  <dimension ref="A1:N10"/>
  <sheetViews>
    <sheetView zoomScale="130" zoomScaleNormal="130" workbookViewId="0">
      <selection activeCell="C14" sqref="C14"/>
    </sheetView>
  </sheetViews>
  <sheetFormatPr defaultRowHeight="15" x14ac:dyDescent="0.25"/>
  <cols>
    <col min="1" max="1" width="20.28515625" bestFit="1" customWidth="1"/>
    <col min="2" max="2" width="17.85546875" bestFit="1" customWidth="1"/>
    <col min="3" max="13" width="5.42578125" bestFit="1" customWidth="1"/>
    <col min="14" max="14" width="11.28515625" bestFit="1" customWidth="1"/>
  </cols>
  <sheetData>
    <row r="1" spans="1:14" x14ac:dyDescent="0.25">
      <c r="A1" s="15" t="s">
        <v>130</v>
      </c>
      <c r="B1" t="s">
        <v>154</v>
      </c>
    </row>
    <row r="3" spans="1:14" x14ac:dyDescent="0.25">
      <c r="A3" s="15" t="s">
        <v>152</v>
      </c>
      <c r="B3" s="15" t="s">
        <v>155</v>
      </c>
    </row>
    <row r="4" spans="1:14" x14ac:dyDescent="0.25">
      <c r="A4" s="15" t="s">
        <v>156</v>
      </c>
      <c r="B4" t="s">
        <v>100</v>
      </c>
      <c r="C4" t="s">
        <v>101</v>
      </c>
      <c r="D4" t="s">
        <v>102</v>
      </c>
      <c r="E4" t="s">
        <v>121</v>
      </c>
      <c r="F4" t="s">
        <v>122</v>
      </c>
      <c r="G4" t="s">
        <v>123</v>
      </c>
      <c r="H4" t="s">
        <v>124</v>
      </c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153</v>
      </c>
    </row>
    <row r="5" spans="1:14" x14ac:dyDescent="0.25">
      <c r="A5" s="16" t="s">
        <v>132</v>
      </c>
      <c r="B5" s="14">
        <v>372</v>
      </c>
      <c r="C5" s="14">
        <v>720</v>
      </c>
      <c r="D5" s="14">
        <v>388</v>
      </c>
      <c r="E5" s="14">
        <v>482</v>
      </c>
      <c r="F5" s="14">
        <v>399</v>
      </c>
      <c r="G5" s="14">
        <v>496</v>
      </c>
      <c r="H5" s="14">
        <v>205</v>
      </c>
      <c r="I5" s="14">
        <v>665</v>
      </c>
      <c r="J5" s="14">
        <v>336</v>
      </c>
      <c r="K5" s="14">
        <v>516</v>
      </c>
      <c r="L5" s="14">
        <v>751</v>
      </c>
      <c r="M5" s="14">
        <v>185</v>
      </c>
      <c r="N5" s="14">
        <v>5515</v>
      </c>
    </row>
    <row r="6" spans="1:14" x14ac:dyDescent="0.25">
      <c r="A6" s="16" t="s">
        <v>112</v>
      </c>
      <c r="B6" s="14">
        <v>207</v>
      </c>
      <c r="C6" s="14">
        <v>344</v>
      </c>
      <c r="D6" s="14">
        <v>670</v>
      </c>
      <c r="E6" s="14">
        <v>283</v>
      </c>
      <c r="F6" s="14">
        <v>590</v>
      </c>
      <c r="G6" s="14">
        <v>414</v>
      </c>
      <c r="H6" s="14">
        <v>595</v>
      </c>
      <c r="I6" s="14">
        <v>464</v>
      </c>
      <c r="J6" s="14">
        <v>463</v>
      </c>
      <c r="K6" s="14">
        <v>708</v>
      </c>
      <c r="L6" s="14">
        <v>360</v>
      </c>
      <c r="M6" s="14">
        <v>442</v>
      </c>
      <c r="N6" s="14">
        <v>5540</v>
      </c>
    </row>
    <row r="7" spans="1:14" x14ac:dyDescent="0.25">
      <c r="A7" s="16" t="s">
        <v>110</v>
      </c>
      <c r="B7" s="14">
        <v>446</v>
      </c>
      <c r="C7" s="14">
        <v>427</v>
      </c>
      <c r="D7" s="14">
        <v>678</v>
      </c>
      <c r="E7" s="14">
        <v>294</v>
      </c>
      <c r="F7" s="14">
        <v>325</v>
      </c>
      <c r="G7" s="14">
        <v>515</v>
      </c>
      <c r="H7" s="14">
        <v>332</v>
      </c>
      <c r="I7" s="14">
        <v>274</v>
      </c>
      <c r="J7" s="14">
        <v>494</v>
      </c>
      <c r="K7" s="14">
        <v>230</v>
      </c>
      <c r="L7" s="14">
        <v>303</v>
      </c>
      <c r="M7" s="14">
        <v>221</v>
      </c>
      <c r="N7" s="14">
        <v>4539</v>
      </c>
    </row>
    <row r="8" spans="1:14" x14ac:dyDescent="0.25">
      <c r="A8" s="16" t="s">
        <v>115</v>
      </c>
      <c r="B8" s="14">
        <v>724</v>
      </c>
      <c r="C8" s="14">
        <v>759</v>
      </c>
      <c r="D8" s="14">
        <v>751</v>
      </c>
      <c r="E8" s="14">
        <v>205</v>
      </c>
      <c r="F8" s="14">
        <v>322</v>
      </c>
      <c r="G8" s="14">
        <v>164</v>
      </c>
      <c r="H8" s="14">
        <v>249</v>
      </c>
      <c r="I8" s="14">
        <v>425</v>
      </c>
      <c r="J8" s="14">
        <v>441</v>
      </c>
      <c r="K8" s="14">
        <v>439</v>
      </c>
      <c r="L8" s="14">
        <v>474</v>
      </c>
      <c r="M8" s="14">
        <v>414</v>
      </c>
      <c r="N8" s="14">
        <v>5367</v>
      </c>
    </row>
    <row r="9" spans="1:14" x14ac:dyDescent="0.25">
      <c r="A9" s="16" t="s">
        <v>114</v>
      </c>
      <c r="B9" s="14">
        <v>249</v>
      </c>
      <c r="C9" s="14">
        <v>302</v>
      </c>
      <c r="D9" s="14">
        <v>495</v>
      </c>
      <c r="E9" s="14">
        <v>408</v>
      </c>
      <c r="F9" s="14">
        <v>532</v>
      </c>
      <c r="G9" s="14">
        <v>436</v>
      </c>
      <c r="H9" s="14">
        <v>439</v>
      </c>
      <c r="I9" s="14">
        <v>470</v>
      </c>
      <c r="J9" s="14">
        <v>446</v>
      </c>
      <c r="K9" s="14">
        <v>488</v>
      </c>
      <c r="L9" s="14">
        <v>267</v>
      </c>
      <c r="M9" s="14">
        <v>486</v>
      </c>
      <c r="N9" s="14">
        <v>5018</v>
      </c>
    </row>
    <row r="10" spans="1:14" x14ac:dyDescent="0.25">
      <c r="A10" s="16" t="s">
        <v>153</v>
      </c>
      <c r="B10" s="14">
        <v>1998</v>
      </c>
      <c r="C10" s="14">
        <v>2552</v>
      </c>
      <c r="D10" s="14">
        <v>2982</v>
      </c>
      <c r="E10" s="14">
        <v>1672</v>
      </c>
      <c r="F10" s="14">
        <v>2168</v>
      </c>
      <c r="G10" s="14">
        <v>2025</v>
      </c>
      <c r="H10" s="14">
        <v>1820</v>
      </c>
      <c r="I10" s="14">
        <v>2298</v>
      </c>
      <c r="J10" s="14">
        <v>2180</v>
      </c>
      <c r="K10" s="14">
        <v>2381</v>
      </c>
      <c r="L10" s="14">
        <v>2155</v>
      </c>
      <c r="M10" s="14">
        <v>1748</v>
      </c>
      <c r="N10" s="14">
        <v>25979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E019-6B8A-42AA-A418-D48795F97D47}">
  <dimension ref="A1:P182"/>
  <sheetViews>
    <sheetView zoomScale="145" zoomScaleNormal="145" workbookViewId="0">
      <selection activeCell="K3" sqref="K3"/>
    </sheetView>
  </sheetViews>
  <sheetFormatPr defaultRowHeight="15" x14ac:dyDescent="0.25"/>
  <cols>
    <col min="3" max="3" width="15.28515625" customWidth="1"/>
    <col min="6" max="7" width="5.42578125" customWidth="1"/>
    <col min="12" max="12" width="10.85546875" bestFit="1" customWidth="1"/>
  </cols>
  <sheetData>
    <row r="1" spans="1:16" x14ac:dyDescent="0.25">
      <c r="A1" s="2" t="s">
        <v>103</v>
      </c>
      <c r="B1" s="2" t="s">
        <v>130</v>
      </c>
      <c r="C1" s="2" t="s">
        <v>99</v>
      </c>
      <c r="D1" s="2" t="s">
        <v>109</v>
      </c>
      <c r="E1" s="2" t="s">
        <v>104</v>
      </c>
      <c r="P1" t="str" cm="1">
        <f t="array" ref="P1:P3">_xlfn._xlws.SORT(_xlfn.UNIQUE(data[Region]))</f>
        <v>Australia</v>
      </c>
    </row>
    <row r="2" spans="1:16" x14ac:dyDescent="0.25">
      <c r="A2" t="s">
        <v>100</v>
      </c>
      <c r="B2" t="s">
        <v>68</v>
      </c>
      <c r="C2" t="s">
        <v>110</v>
      </c>
      <c r="D2" t="s">
        <v>111</v>
      </c>
      <c r="E2">
        <v>322</v>
      </c>
      <c r="H2" s="10" t="s">
        <v>108</v>
      </c>
      <c r="J2" s="13" t="s">
        <v>6</v>
      </c>
      <c r="K2" s="13" t="s">
        <v>146</v>
      </c>
      <c r="P2" t="str">
        <v>Canada</v>
      </c>
    </row>
    <row r="3" spans="1:16" x14ac:dyDescent="0.25">
      <c r="A3" t="s">
        <v>101</v>
      </c>
      <c r="B3" t="s">
        <v>68</v>
      </c>
      <c r="C3" t="s">
        <v>110</v>
      </c>
      <c r="D3" t="s">
        <v>111</v>
      </c>
      <c r="E3">
        <v>209</v>
      </c>
      <c r="H3" s="3" t="s">
        <v>99</v>
      </c>
      <c r="J3" s="3" t="s">
        <v>68</v>
      </c>
      <c r="K3" s="3"/>
      <c r="P3" t="str">
        <v>UK</v>
      </c>
    </row>
    <row r="4" spans="1:16" x14ac:dyDescent="0.25">
      <c r="A4" t="s">
        <v>102</v>
      </c>
      <c r="B4" t="s">
        <v>68</v>
      </c>
      <c r="C4" t="s">
        <v>110</v>
      </c>
      <c r="D4" t="s">
        <v>111</v>
      </c>
      <c r="E4">
        <v>356</v>
      </c>
    </row>
    <row r="5" spans="1:16" x14ac:dyDescent="0.25">
      <c r="A5" t="s">
        <v>121</v>
      </c>
      <c r="B5" t="s">
        <v>68</v>
      </c>
      <c r="C5" t="s">
        <v>110</v>
      </c>
      <c r="D5" t="s">
        <v>111</v>
      </c>
      <c r="E5">
        <v>149</v>
      </c>
    </row>
    <row r="6" spans="1:16" x14ac:dyDescent="0.25">
      <c r="A6" t="s">
        <v>122</v>
      </c>
      <c r="B6" t="s">
        <v>68</v>
      </c>
      <c r="C6" t="s">
        <v>110</v>
      </c>
      <c r="D6" t="s">
        <v>111</v>
      </c>
      <c r="E6">
        <v>118</v>
      </c>
    </row>
    <row r="7" spans="1:16" x14ac:dyDescent="0.25">
      <c r="A7" t="s">
        <v>123</v>
      </c>
      <c r="B7" t="s">
        <v>68</v>
      </c>
      <c r="C7" t="s">
        <v>110</v>
      </c>
      <c r="D7" t="s">
        <v>111</v>
      </c>
      <c r="E7">
        <v>195</v>
      </c>
      <c r="H7" s="2" t="str">
        <f>H3</f>
        <v>Product</v>
      </c>
    </row>
    <row r="8" spans="1:16" x14ac:dyDescent="0.25">
      <c r="A8" t="s">
        <v>124</v>
      </c>
      <c r="B8" t="s">
        <v>68</v>
      </c>
      <c r="C8" t="s">
        <v>110</v>
      </c>
      <c r="D8" t="s">
        <v>111</v>
      </c>
      <c r="E8">
        <v>246</v>
      </c>
    </row>
    <row r="9" spans="1:16" x14ac:dyDescent="0.25">
      <c r="A9" t="s">
        <v>125</v>
      </c>
      <c r="B9" t="s">
        <v>68</v>
      </c>
      <c r="C9" t="s">
        <v>110</v>
      </c>
      <c r="D9" t="s">
        <v>111</v>
      </c>
      <c r="E9">
        <v>195</v>
      </c>
    </row>
    <row r="10" spans="1:16" x14ac:dyDescent="0.25">
      <c r="A10" t="s">
        <v>126</v>
      </c>
      <c r="B10" t="s">
        <v>68</v>
      </c>
      <c r="C10" t="s">
        <v>110</v>
      </c>
      <c r="D10" t="s">
        <v>111</v>
      </c>
      <c r="E10">
        <v>143</v>
      </c>
    </row>
    <row r="11" spans="1:16" x14ac:dyDescent="0.25">
      <c r="A11" t="s">
        <v>127</v>
      </c>
      <c r="B11" t="s">
        <v>68</v>
      </c>
      <c r="C11" t="s">
        <v>110</v>
      </c>
      <c r="D11" t="s">
        <v>111</v>
      </c>
      <c r="E11">
        <v>75</v>
      </c>
    </row>
    <row r="12" spans="1:16" x14ac:dyDescent="0.25">
      <c r="A12" t="s">
        <v>128</v>
      </c>
      <c r="B12" t="s">
        <v>68</v>
      </c>
      <c r="C12" t="s">
        <v>110</v>
      </c>
      <c r="D12" t="s">
        <v>111</v>
      </c>
      <c r="E12">
        <v>139</v>
      </c>
    </row>
    <row r="13" spans="1:16" x14ac:dyDescent="0.25">
      <c r="A13" t="s">
        <v>129</v>
      </c>
      <c r="B13" t="s">
        <v>68</v>
      </c>
      <c r="C13" t="s">
        <v>110</v>
      </c>
      <c r="D13" t="s">
        <v>111</v>
      </c>
      <c r="E13">
        <v>51</v>
      </c>
    </row>
    <row r="14" spans="1:16" x14ac:dyDescent="0.25">
      <c r="A14" t="s">
        <v>100</v>
      </c>
      <c r="B14" t="s">
        <v>39</v>
      </c>
      <c r="C14" t="s">
        <v>110</v>
      </c>
      <c r="D14" t="s">
        <v>111</v>
      </c>
      <c r="E14">
        <v>124</v>
      </c>
    </row>
    <row r="15" spans="1:16" x14ac:dyDescent="0.25">
      <c r="A15" t="s">
        <v>101</v>
      </c>
      <c r="B15" t="s">
        <v>39</v>
      </c>
      <c r="C15" t="s">
        <v>110</v>
      </c>
      <c r="D15" t="s">
        <v>111</v>
      </c>
      <c r="E15">
        <v>218</v>
      </c>
    </row>
    <row r="16" spans="1:16" x14ac:dyDescent="0.25">
      <c r="A16" t="s">
        <v>102</v>
      </c>
      <c r="B16" t="s">
        <v>39</v>
      </c>
      <c r="C16" t="s">
        <v>110</v>
      </c>
      <c r="D16" t="s">
        <v>111</v>
      </c>
      <c r="E16">
        <v>322</v>
      </c>
    </row>
    <row r="17" spans="1:5" x14ac:dyDescent="0.25">
      <c r="A17" t="s">
        <v>121</v>
      </c>
      <c r="B17" t="s">
        <v>39</v>
      </c>
      <c r="C17" t="s">
        <v>110</v>
      </c>
      <c r="D17" t="s">
        <v>111</v>
      </c>
      <c r="E17">
        <v>145</v>
      </c>
    </row>
    <row r="18" spans="1:5" x14ac:dyDescent="0.25">
      <c r="A18" t="s">
        <v>122</v>
      </c>
      <c r="B18" t="s">
        <v>39</v>
      </c>
      <c r="C18" t="s">
        <v>110</v>
      </c>
      <c r="D18" t="s">
        <v>111</v>
      </c>
      <c r="E18">
        <v>207</v>
      </c>
    </row>
    <row r="19" spans="1:5" x14ac:dyDescent="0.25">
      <c r="A19" t="s">
        <v>123</v>
      </c>
      <c r="B19" t="s">
        <v>39</v>
      </c>
      <c r="C19" t="s">
        <v>110</v>
      </c>
      <c r="D19" t="s">
        <v>111</v>
      </c>
      <c r="E19">
        <v>320</v>
      </c>
    </row>
    <row r="20" spans="1:5" x14ac:dyDescent="0.25">
      <c r="A20" t="s">
        <v>124</v>
      </c>
      <c r="B20" t="s">
        <v>39</v>
      </c>
      <c r="C20" t="s">
        <v>110</v>
      </c>
      <c r="D20" t="s">
        <v>111</v>
      </c>
      <c r="E20">
        <v>86</v>
      </c>
    </row>
    <row r="21" spans="1:5" x14ac:dyDescent="0.25">
      <c r="A21" t="s">
        <v>125</v>
      </c>
      <c r="B21" t="s">
        <v>39</v>
      </c>
      <c r="C21" t="s">
        <v>110</v>
      </c>
      <c r="D21" t="s">
        <v>111</v>
      </c>
      <c r="E21">
        <v>79</v>
      </c>
    </row>
    <row r="22" spans="1:5" x14ac:dyDescent="0.25">
      <c r="A22" t="s">
        <v>126</v>
      </c>
      <c r="B22" t="s">
        <v>39</v>
      </c>
      <c r="C22" t="s">
        <v>110</v>
      </c>
      <c r="D22" t="s">
        <v>111</v>
      </c>
      <c r="E22">
        <v>351</v>
      </c>
    </row>
    <row r="23" spans="1:5" x14ac:dyDescent="0.25">
      <c r="A23" t="s">
        <v>127</v>
      </c>
      <c r="B23" t="s">
        <v>39</v>
      </c>
      <c r="C23" t="s">
        <v>110</v>
      </c>
      <c r="D23" t="s">
        <v>111</v>
      </c>
      <c r="E23">
        <v>155</v>
      </c>
    </row>
    <row r="24" spans="1:5" x14ac:dyDescent="0.25">
      <c r="A24" t="s">
        <v>128</v>
      </c>
      <c r="B24" t="s">
        <v>39</v>
      </c>
      <c r="C24" t="s">
        <v>110</v>
      </c>
      <c r="D24" t="s">
        <v>111</v>
      </c>
      <c r="E24">
        <v>164</v>
      </c>
    </row>
    <row r="25" spans="1:5" x14ac:dyDescent="0.25">
      <c r="A25" t="s">
        <v>129</v>
      </c>
      <c r="B25" t="s">
        <v>39</v>
      </c>
      <c r="C25" t="s">
        <v>110</v>
      </c>
      <c r="D25" t="s">
        <v>111</v>
      </c>
      <c r="E25">
        <v>170</v>
      </c>
    </row>
    <row r="26" spans="1:5" x14ac:dyDescent="0.25">
      <c r="A26" t="s">
        <v>100</v>
      </c>
      <c r="B26" t="s">
        <v>131</v>
      </c>
      <c r="C26" t="s">
        <v>110</v>
      </c>
      <c r="D26" t="s">
        <v>111</v>
      </c>
      <c r="E26">
        <v>88</v>
      </c>
    </row>
    <row r="27" spans="1:5" x14ac:dyDescent="0.25">
      <c r="A27" t="s">
        <v>101</v>
      </c>
      <c r="B27" t="s">
        <v>131</v>
      </c>
      <c r="C27" t="s">
        <v>110</v>
      </c>
      <c r="D27" t="s">
        <v>111</v>
      </c>
      <c r="E27">
        <v>55</v>
      </c>
    </row>
    <row r="28" spans="1:5" x14ac:dyDescent="0.25">
      <c r="A28" t="s">
        <v>102</v>
      </c>
      <c r="B28" t="s">
        <v>131</v>
      </c>
      <c r="C28" t="s">
        <v>110</v>
      </c>
      <c r="D28" t="s">
        <v>111</v>
      </c>
      <c r="E28">
        <v>204</v>
      </c>
    </row>
    <row r="29" spans="1:5" x14ac:dyDescent="0.25">
      <c r="A29" t="s">
        <v>121</v>
      </c>
      <c r="B29" t="s">
        <v>131</v>
      </c>
      <c r="C29" t="s">
        <v>110</v>
      </c>
      <c r="D29" t="s">
        <v>111</v>
      </c>
      <c r="E29">
        <v>219</v>
      </c>
    </row>
    <row r="30" spans="1:5" x14ac:dyDescent="0.25">
      <c r="A30" t="s">
        <v>122</v>
      </c>
      <c r="B30" t="s">
        <v>131</v>
      </c>
      <c r="C30" t="s">
        <v>110</v>
      </c>
      <c r="D30" t="s">
        <v>111</v>
      </c>
      <c r="E30">
        <v>122</v>
      </c>
    </row>
    <row r="31" spans="1:5" x14ac:dyDescent="0.25">
      <c r="A31" t="s">
        <v>123</v>
      </c>
      <c r="B31" t="s">
        <v>131</v>
      </c>
      <c r="C31" t="s">
        <v>110</v>
      </c>
      <c r="D31" t="s">
        <v>111</v>
      </c>
      <c r="E31">
        <v>238</v>
      </c>
    </row>
    <row r="32" spans="1:5" x14ac:dyDescent="0.25">
      <c r="A32" t="s">
        <v>124</v>
      </c>
      <c r="B32" t="s">
        <v>131</v>
      </c>
      <c r="C32" t="s">
        <v>110</v>
      </c>
      <c r="D32" t="s">
        <v>111</v>
      </c>
      <c r="E32">
        <v>71</v>
      </c>
    </row>
    <row r="33" spans="1:5" x14ac:dyDescent="0.25">
      <c r="A33" t="s">
        <v>125</v>
      </c>
      <c r="B33" t="s">
        <v>131</v>
      </c>
      <c r="C33" t="s">
        <v>110</v>
      </c>
      <c r="D33" t="s">
        <v>111</v>
      </c>
      <c r="E33">
        <v>142</v>
      </c>
    </row>
    <row r="34" spans="1:5" x14ac:dyDescent="0.25">
      <c r="A34" t="s">
        <v>126</v>
      </c>
      <c r="B34" t="s">
        <v>131</v>
      </c>
      <c r="C34" t="s">
        <v>110</v>
      </c>
      <c r="D34" t="s">
        <v>111</v>
      </c>
      <c r="E34">
        <v>143</v>
      </c>
    </row>
    <row r="35" spans="1:5" x14ac:dyDescent="0.25">
      <c r="A35" t="s">
        <v>127</v>
      </c>
      <c r="B35" t="s">
        <v>131</v>
      </c>
      <c r="C35" t="s">
        <v>110</v>
      </c>
      <c r="D35" t="s">
        <v>111</v>
      </c>
      <c r="E35">
        <v>308</v>
      </c>
    </row>
    <row r="36" spans="1:5" x14ac:dyDescent="0.25">
      <c r="A36" t="s">
        <v>128</v>
      </c>
      <c r="B36" t="s">
        <v>131</v>
      </c>
      <c r="C36" t="s">
        <v>110</v>
      </c>
      <c r="D36" t="s">
        <v>111</v>
      </c>
      <c r="E36">
        <v>361</v>
      </c>
    </row>
    <row r="37" spans="1:5" x14ac:dyDescent="0.25">
      <c r="A37" t="s">
        <v>129</v>
      </c>
      <c r="B37" t="s">
        <v>131</v>
      </c>
      <c r="C37" t="s">
        <v>110</v>
      </c>
      <c r="D37" t="s">
        <v>111</v>
      </c>
      <c r="E37">
        <v>100</v>
      </c>
    </row>
    <row r="38" spans="1:5" x14ac:dyDescent="0.25">
      <c r="A38" t="s">
        <v>100</v>
      </c>
      <c r="B38" t="s">
        <v>68</v>
      </c>
      <c r="C38" t="s">
        <v>112</v>
      </c>
      <c r="D38" t="s">
        <v>113</v>
      </c>
      <c r="E38">
        <v>140</v>
      </c>
    </row>
    <row r="39" spans="1:5" x14ac:dyDescent="0.25">
      <c r="A39" t="s">
        <v>101</v>
      </c>
      <c r="B39" t="s">
        <v>68</v>
      </c>
      <c r="C39" t="s">
        <v>112</v>
      </c>
      <c r="D39" t="s">
        <v>113</v>
      </c>
      <c r="E39">
        <v>99</v>
      </c>
    </row>
    <row r="40" spans="1:5" x14ac:dyDescent="0.25">
      <c r="A40" t="s">
        <v>102</v>
      </c>
      <c r="B40" t="s">
        <v>68</v>
      </c>
      <c r="C40" t="s">
        <v>112</v>
      </c>
      <c r="D40" t="s">
        <v>113</v>
      </c>
      <c r="E40">
        <v>365</v>
      </c>
    </row>
    <row r="41" spans="1:5" x14ac:dyDescent="0.25">
      <c r="A41" t="s">
        <v>121</v>
      </c>
      <c r="B41" t="s">
        <v>68</v>
      </c>
      <c r="C41" t="s">
        <v>112</v>
      </c>
      <c r="D41" t="s">
        <v>113</v>
      </c>
      <c r="E41">
        <v>114</v>
      </c>
    </row>
    <row r="42" spans="1:5" x14ac:dyDescent="0.25">
      <c r="A42" t="s">
        <v>122</v>
      </c>
      <c r="B42" t="s">
        <v>68</v>
      </c>
      <c r="C42" t="s">
        <v>112</v>
      </c>
      <c r="D42" t="s">
        <v>113</v>
      </c>
      <c r="E42">
        <v>196</v>
      </c>
    </row>
    <row r="43" spans="1:5" x14ac:dyDescent="0.25">
      <c r="A43" t="s">
        <v>123</v>
      </c>
      <c r="B43" t="s">
        <v>68</v>
      </c>
      <c r="C43" t="s">
        <v>112</v>
      </c>
      <c r="D43" t="s">
        <v>113</v>
      </c>
      <c r="E43">
        <v>285</v>
      </c>
    </row>
    <row r="44" spans="1:5" x14ac:dyDescent="0.25">
      <c r="A44" t="s">
        <v>124</v>
      </c>
      <c r="B44" t="s">
        <v>68</v>
      </c>
      <c r="C44" t="s">
        <v>112</v>
      </c>
      <c r="D44" t="s">
        <v>113</v>
      </c>
      <c r="E44">
        <v>288</v>
      </c>
    </row>
    <row r="45" spans="1:5" x14ac:dyDescent="0.25">
      <c r="A45" t="s">
        <v>125</v>
      </c>
      <c r="B45" t="s">
        <v>68</v>
      </c>
      <c r="C45" t="s">
        <v>112</v>
      </c>
      <c r="D45" t="s">
        <v>113</v>
      </c>
      <c r="E45">
        <v>82</v>
      </c>
    </row>
    <row r="46" spans="1:5" x14ac:dyDescent="0.25">
      <c r="A46" t="s">
        <v>126</v>
      </c>
      <c r="B46" t="s">
        <v>68</v>
      </c>
      <c r="C46" t="s">
        <v>112</v>
      </c>
      <c r="D46" t="s">
        <v>113</v>
      </c>
      <c r="E46">
        <v>363</v>
      </c>
    </row>
    <row r="47" spans="1:5" x14ac:dyDescent="0.25">
      <c r="A47" t="s">
        <v>127</v>
      </c>
      <c r="B47" t="s">
        <v>68</v>
      </c>
      <c r="C47" t="s">
        <v>112</v>
      </c>
      <c r="D47" t="s">
        <v>113</v>
      </c>
      <c r="E47">
        <v>372</v>
      </c>
    </row>
    <row r="48" spans="1:5" x14ac:dyDescent="0.25">
      <c r="A48" t="s">
        <v>128</v>
      </c>
      <c r="B48" t="s">
        <v>68</v>
      </c>
      <c r="C48" t="s">
        <v>112</v>
      </c>
      <c r="D48" t="s">
        <v>113</v>
      </c>
      <c r="E48">
        <v>131</v>
      </c>
    </row>
    <row r="49" spans="1:5" x14ac:dyDescent="0.25">
      <c r="A49" t="s">
        <v>129</v>
      </c>
      <c r="B49" t="s">
        <v>68</v>
      </c>
      <c r="C49" t="s">
        <v>112</v>
      </c>
      <c r="D49" t="s">
        <v>113</v>
      </c>
      <c r="E49">
        <v>198</v>
      </c>
    </row>
    <row r="50" spans="1:5" x14ac:dyDescent="0.25">
      <c r="A50" t="s">
        <v>100</v>
      </c>
      <c r="B50" t="s">
        <v>39</v>
      </c>
      <c r="C50" t="s">
        <v>112</v>
      </c>
      <c r="D50" t="s">
        <v>113</v>
      </c>
      <c r="E50">
        <v>67</v>
      </c>
    </row>
    <row r="51" spans="1:5" x14ac:dyDescent="0.25">
      <c r="A51" t="s">
        <v>101</v>
      </c>
      <c r="B51" t="s">
        <v>39</v>
      </c>
      <c r="C51" t="s">
        <v>112</v>
      </c>
      <c r="D51" t="s">
        <v>113</v>
      </c>
      <c r="E51">
        <v>245</v>
      </c>
    </row>
    <row r="52" spans="1:5" x14ac:dyDescent="0.25">
      <c r="A52" t="s">
        <v>102</v>
      </c>
      <c r="B52" t="s">
        <v>39</v>
      </c>
      <c r="C52" t="s">
        <v>112</v>
      </c>
      <c r="D52" t="s">
        <v>113</v>
      </c>
      <c r="E52">
        <v>305</v>
      </c>
    </row>
    <row r="53" spans="1:5" x14ac:dyDescent="0.25">
      <c r="A53" t="s">
        <v>121</v>
      </c>
      <c r="B53" t="s">
        <v>39</v>
      </c>
      <c r="C53" t="s">
        <v>112</v>
      </c>
      <c r="D53" t="s">
        <v>113</v>
      </c>
      <c r="E53">
        <v>169</v>
      </c>
    </row>
    <row r="54" spans="1:5" x14ac:dyDescent="0.25">
      <c r="A54" t="s">
        <v>122</v>
      </c>
      <c r="B54" t="s">
        <v>39</v>
      </c>
      <c r="C54" t="s">
        <v>112</v>
      </c>
      <c r="D54" t="s">
        <v>113</v>
      </c>
      <c r="E54">
        <v>394</v>
      </c>
    </row>
    <row r="55" spans="1:5" x14ac:dyDescent="0.25">
      <c r="A55" t="s">
        <v>123</v>
      </c>
      <c r="B55" t="s">
        <v>39</v>
      </c>
      <c r="C55" t="s">
        <v>112</v>
      </c>
      <c r="D55" t="s">
        <v>113</v>
      </c>
      <c r="E55">
        <v>129</v>
      </c>
    </row>
    <row r="56" spans="1:5" x14ac:dyDescent="0.25">
      <c r="A56" t="s">
        <v>124</v>
      </c>
      <c r="B56" t="s">
        <v>39</v>
      </c>
      <c r="C56" t="s">
        <v>112</v>
      </c>
      <c r="D56" t="s">
        <v>113</v>
      </c>
      <c r="E56">
        <v>307</v>
      </c>
    </row>
    <row r="57" spans="1:5" x14ac:dyDescent="0.25">
      <c r="A57" t="s">
        <v>125</v>
      </c>
      <c r="B57" t="s">
        <v>39</v>
      </c>
      <c r="C57" t="s">
        <v>112</v>
      </c>
      <c r="D57" t="s">
        <v>113</v>
      </c>
      <c r="E57">
        <v>382</v>
      </c>
    </row>
    <row r="58" spans="1:5" x14ac:dyDescent="0.25">
      <c r="A58" t="s">
        <v>126</v>
      </c>
      <c r="B58" t="s">
        <v>39</v>
      </c>
      <c r="C58" t="s">
        <v>112</v>
      </c>
      <c r="D58" t="s">
        <v>113</v>
      </c>
      <c r="E58">
        <v>100</v>
      </c>
    </row>
    <row r="59" spans="1:5" x14ac:dyDescent="0.25">
      <c r="A59" t="s">
        <v>127</v>
      </c>
      <c r="B59" t="s">
        <v>39</v>
      </c>
      <c r="C59" t="s">
        <v>112</v>
      </c>
      <c r="D59" t="s">
        <v>113</v>
      </c>
      <c r="E59">
        <v>336</v>
      </c>
    </row>
    <row r="60" spans="1:5" x14ac:dyDescent="0.25">
      <c r="A60" t="s">
        <v>128</v>
      </c>
      <c r="B60" t="s">
        <v>39</v>
      </c>
      <c r="C60" t="s">
        <v>112</v>
      </c>
      <c r="D60" t="s">
        <v>113</v>
      </c>
      <c r="E60">
        <v>229</v>
      </c>
    </row>
    <row r="61" spans="1:5" x14ac:dyDescent="0.25">
      <c r="A61" t="s">
        <v>129</v>
      </c>
      <c r="B61" t="s">
        <v>39</v>
      </c>
      <c r="C61" t="s">
        <v>112</v>
      </c>
      <c r="D61" t="s">
        <v>113</v>
      </c>
      <c r="E61">
        <v>244</v>
      </c>
    </row>
    <row r="62" spans="1:5" x14ac:dyDescent="0.25">
      <c r="A62" t="s">
        <v>100</v>
      </c>
      <c r="B62" t="s">
        <v>131</v>
      </c>
      <c r="C62" t="s">
        <v>112</v>
      </c>
      <c r="D62" t="s">
        <v>113</v>
      </c>
      <c r="E62">
        <v>313</v>
      </c>
    </row>
    <row r="63" spans="1:5" x14ac:dyDescent="0.25">
      <c r="A63" t="s">
        <v>101</v>
      </c>
      <c r="B63" t="s">
        <v>131</v>
      </c>
      <c r="C63" t="s">
        <v>112</v>
      </c>
      <c r="D63" t="s">
        <v>113</v>
      </c>
      <c r="E63">
        <v>372</v>
      </c>
    </row>
    <row r="64" spans="1:5" x14ac:dyDescent="0.25">
      <c r="A64" t="s">
        <v>102</v>
      </c>
      <c r="B64" t="s">
        <v>131</v>
      </c>
      <c r="C64" t="s">
        <v>112</v>
      </c>
      <c r="D64" t="s">
        <v>113</v>
      </c>
      <c r="E64">
        <v>338</v>
      </c>
    </row>
    <row r="65" spans="1:5" x14ac:dyDescent="0.25">
      <c r="A65" t="s">
        <v>121</v>
      </c>
      <c r="B65" t="s">
        <v>131</v>
      </c>
      <c r="C65" t="s">
        <v>112</v>
      </c>
      <c r="D65" t="s">
        <v>113</v>
      </c>
      <c r="E65">
        <v>281</v>
      </c>
    </row>
    <row r="66" spans="1:5" x14ac:dyDescent="0.25">
      <c r="A66" t="s">
        <v>122</v>
      </c>
      <c r="B66" t="s">
        <v>131</v>
      </c>
      <c r="C66" t="s">
        <v>112</v>
      </c>
      <c r="D66" t="s">
        <v>113</v>
      </c>
      <c r="E66">
        <v>135</v>
      </c>
    </row>
    <row r="67" spans="1:5" x14ac:dyDescent="0.25">
      <c r="A67" t="s">
        <v>123</v>
      </c>
      <c r="B67" t="s">
        <v>131</v>
      </c>
      <c r="C67" t="s">
        <v>112</v>
      </c>
      <c r="D67" t="s">
        <v>113</v>
      </c>
      <c r="E67">
        <v>366</v>
      </c>
    </row>
    <row r="68" spans="1:5" x14ac:dyDescent="0.25">
      <c r="A68" t="s">
        <v>124</v>
      </c>
      <c r="B68" t="s">
        <v>131</v>
      </c>
      <c r="C68" t="s">
        <v>112</v>
      </c>
      <c r="D68" t="s">
        <v>113</v>
      </c>
      <c r="E68">
        <v>50</v>
      </c>
    </row>
    <row r="69" spans="1:5" x14ac:dyDescent="0.25">
      <c r="A69" t="s">
        <v>125</v>
      </c>
      <c r="B69" t="s">
        <v>131</v>
      </c>
      <c r="C69" t="s">
        <v>112</v>
      </c>
      <c r="D69" t="s">
        <v>113</v>
      </c>
      <c r="E69">
        <v>92</v>
      </c>
    </row>
    <row r="70" spans="1:5" x14ac:dyDescent="0.25">
      <c r="A70" t="s">
        <v>126</v>
      </c>
      <c r="B70" t="s">
        <v>131</v>
      </c>
      <c r="C70" t="s">
        <v>112</v>
      </c>
      <c r="D70" t="s">
        <v>113</v>
      </c>
      <c r="E70">
        <v>357</v>
      </c>
    </row>
    <row r="71" spans="1:5" x14ac:dyDescent="0.25">
      <c r="A71" t="s">
        <v>127</v>
      </c>
      <c r="B71" t="s">
        <v>131</v>
      </c>
      <c r="C71" t="s">
        <v>112</v>
      </c>
      <c r="D71" t="s">
        <v>113</v>
      </c>
      <c r="E71">
        <v>264</v>
      </c>
    </row>
    <row r="72" spans="1:5" x14ac:dyDescent="0.25">
      <c r="A72" t="s">
        <v>128</v>
      </c>
      <c r="B72" t="s">
        <v>131</v>
      </c>
      <c r="C72" t="s">
        <v>112</v>
      </c>
      <c r="D72" t="s">
        <v>113</v>
      </c>
      <c r="E72">
        <v>332</v>
      </c>
    </row>
    <row r="73" spans="1:5" x14ac:dyDescent="0.25">
      <c r="A73" t="s">
        <v>129</v>
      </c>
      <c r="B73" t="s">
        <v>131</v>
      </c>
      <c r="C73" t="s">
        <v>112</v>
      </c>
      <c r="D73" t="s">
        <v>113</v>
      </c>
      <c r="E73">
        <v>203</v>
      </c>
    </row>
    <row r="74" spans="1:5" x14ac:dyDescent="0.25">
      <c r="A74" t="s">
        <v>100</v>
      </c>
      <c r="B74" t="s">
        <v>68</v>
      </c>
      <c r="C74" t="s">
        <v>132</v>
      </c>
      <c r="D74" t="s">
        <v>113</v>
      </c>
      <c r="E74">
        <v>215</v>
      </c>
    </row>
    <row r="75" spans="1:5" x14ac:dyDescent="0.25">
      <c r="A75" t="s">
        <v>101</v>
      </c>
      <c r="B75" t="s">
        <v>68</v>
      </c>
      <c r="C75" t="s">
        <v>132</v>
      </c>
      <c r="D75" t="s">
        <v>113</v>
      </c>
      <c r="E75">
        <v>328</v>
      </c>
    </row>
    <row r="76" spans="1:5" x14ac:dyDescent="0.25">
      <c r="A76" t="s">
        <v>102</v>
      </c>
      <c r="B76" t="s">
        <v>68</v>
      </c>
      <c r="C76" t="s">
        <v>132</v>
      </c>
      <c r="D76" t="s">
        <v>113</v>
      </c>
      <c r="E76">
        <v>76</v>
      </c>
    </row>
    <row r="77" spans="1:5" x14ac:dyDescent="0.25">
      <c r="A77" t="s">
        <v>121</v>
      </c>
      <c r="B77" t="s">
        <v>68</v>
      </c>
      <c r="C77" t="s">
        <v>132</v>
      </c>
      <c r="D77" t="s">
        <v>113</v>
      </c>
      <c r="E77">
        <v>106</v>
      </c>
    </row>
    <row r="78" spans="1:5" x14ac:dyDescent="0.25">
      <c r="A78" t="s">
        <v>122</v>
      </c>
      <c r="B78" t="s">
        <v>68</v>
      </c>
      <c r="C78" t="s">
        <v>132</v>
      </c>
      <c r="D78" t="s">
        <v>113</v>
      </c>
      <c r="E78">
        <v>53</v>
      </c>
    </row>
    <row r="79" spans="1:5" x14ac:dyDescent="0.25">
      <c r="A79" t="s">
        <v>123</v>
      </c>
      <c r="B79" t="s">
        <v>68</v>
      </c>
      <c r="C79" t="s">
        <v>132</v>
      </c>
      <c r="D79" t="s">
        <v>113</v>
      </c>
      <c r="E79">
        <v>198</v>
      </c>
    </row>
    <row r="80" spans="1:5" x14ac:dyDescent="0.25">
      <c r="A80" t="s">
        <v>124</v>
      </c>
      <c r="B80" t="s">
        <v>68</v>
      </c>
      <c r="C80" t="s">
        <v>132</v>
      </c>
      <c r="D80" t="s">
        <v>113</v>
      </c>
      <c r="E80">
        <v>79</v>
      </c>
    </row>
    <row r="81" spans="1:5" x14ac:dyDescent="0.25">
      <c r="A81" t="s">
        <v>125</v>
      </c>
      <c r="B81" t="s">
        <v>68</v>
      </c>
      <c r="C81" t="s">
        <v>132</v>
      </c>
      <c r="D81" t="s">
        <v>113</v>
      </c>
      <c r="E81">
        <v>335</v>
      </c>
    </row>
    <row r="82" spans="1:5" x14ac:dyDescent="0.25">
      <c r="A82" t="s">
        <v>126</v>
      </c>
      <c r="B82" t="s">
        <v>68</v>
      </c>
      <c r="C82" t="s">
        <v>132</v>
      </c>
      <c r="D82" t="s">
        <v>113</v>
      </c>
      <c r="E82">
        <v>279</v>
      </c>
    </row>
    <row r="83" spans="1:5" x14ac:dyDescent="0.25">
      <c r="A83" t="s">
        <v>127</v>
      </c>
      <c r="B83" t="s">
        <v>68</v>
      </c>
      <c r="C83" t="s">
        <v>132</v>
      </c>
      <c r="D83" t="s">
        <v>113</v>
      </c>
      <c r="E83">
        <v>284</v>
      </c>
    </row>
    <row r="84" spans="1:5" x14ac:dyDescent="0.25">
      <c r="A84" t="s">
        <v>128</v>
      </c>
      <c r="B84" t="s">
        <v>68</v>
      </c>
      <c r="C84" t="s">
        <v>132</v>
      </c>
      <c r="D84" t="s">
        <v>113</v>
      </c>
      <c r="E84">
        <v>383</v>
      </c>
    </row>
    <row r="85" spans="1:5" x14ac:dyDescent="0.25">
      <c r="A85" t="s">
        <v>129</v>
      </c>
      <c r="B85" t="s">
        <v>68</v>
      </c>
      <c r="C85" t="s">
        <v>132</v>
      </c>
      <c r="D85" t="s">
        <v>113</v>
      </c>
      <c r="E85">
        <v>124</v>
      </c>
    </row>
    <row r="86" spans="1:5" x14ac:dyDescent="0.25">
      <c r="A86" t="s">
        <v>100</v>
      </c>
      <c r="B86" t="s">
        <v>39</v>
      </c>
      <c r="C86" t="s">
        <v>132</v>
      </c>
      <c r="D86" t="s">
        <v>113</v>
      </c>
      <c r="E86">
        <v>157</v>
      </c>
    </row>
    <row r="87" spans="1:5" x14ac:dyDescent="0.25">
      <c r="A87" t="s">
        <v>101</v>
      </c>
      <c r="B87" t="s">
        <v>39</v>
      </c>
      <c r="C87" t="s">
        <v>132</v>
      </c>
      <c r="D87" t="s">
        <v>113</v>
      </c>
      <c r="E87">
        <v>392</v>
      </c>
    </row>
    <row r="88" spans="1:5" x14ac:dyDescent="0.25">
      <c r="A88" t="s">
        <v>102</v>
      </c>
      <c r="B88" t="s">
        <v>39</v>
      </c>
      <c r="C88" t="s">
        <v>132</v>
      </c>
      <c r="D88" t="s">
        <v>113</v>
      </c>
      <c r="E88">
        <v>312</v>
      </c>
    </row>
    <row r="89" spans="1:5" x14ac:dyDescent="0.25">
      <c r="A89" t="s">
        <v>121</v>
      </c>
      <c r="B89" t="s">
        <v>39</v>
      </c>
      <c r="C89" t="s">
        <v>132</v>
      </c>
      <c r="D89" t="s">
        <v>113</v>
      </c>
      <c r="E89">
        <v>376</v>
      </c>
    </row>
    <row r="90" spans="1:5" x14ac:dyDescent="0.25">
      <c r="A90" t="s">
        <v>122</v>
      </c>
      <c r="B90" t="s">
        <v>39</v>
      </c>
      <c r="C90" t="s">
        <v>132</v>
      </c>
      <c r="D90" t="s">
        <v>113</v>
      </c>
      <c r="E90">
        <v>346</v>
      </c>
    </row>
    <row r="91" spans="1:5" x14ac:dyDescent="0.25">
      <c r="A91" t="s">
        <v>123</v>
      </c>
      <c r="B91" t="s">
        <v>39</v>
      </c>
      <c r="C91" t="s">
        <v>132</v>
      </c>
      <c r="D91" t="s">
        <v>113</v>
      </c>
      <c r="E91">
        <v>298</v>
      </c>
    </row>
    <row r="92" spans="1:5" x14ac:dyDescent="0.25">
      <c r="A92" t="s">
        <v>124</v>
      </c>
      <c r="B92" t="s">
        <v>39</v>
      </c>
      <c r="C92" t="s">
        <v>132</v>
      </c>
      <c r="D92" t="s">
        <v>113</v>
      </c>
      <c r="E92">
        <v>126</v>
      </c>
    </row>
    <row r="93" spans="1:5" x14ac:dyDescent="0.25">
      <c r="A93" t="s">
        <v>125</v>
      </c>
      <c r="B93" t="s">
        <v>39</v>
      </c>
      <c r="C93" t="s">
        <v>132</v>
      </c>
      <c r="D93" t="s">
        <v>113</v>
      </c>
      <c r="E93">
        <v>330</v>
      </c>
    </row>
    <row r="94" spans="1:5" x14ac:dyDescent="0.25">
      <c r="A94" t="s">
        <v>126</v>
      </c>
      <c r="B94" t="s">
        <v>39</v>
      </c>
      <c r="C94" t="s">
        <v>132</v>
      </c>
      <c r="D94" t="s">
        <v>113</v>
      </c>
      <c r="E94">
        <v>57</v>
      </c>
    </row>
    <row r="95" spans="1:5" x14ac:dyDescent="0.25">
      <c r="A95" t="s">
        <v>127</v>
      </c>
      <c r="B95" t="s">
        <v>39</v>
      </c>
      <c r="C95" t="s">
        <v>132</v>
      </c>
      <c r="D95" t="s">
        <v>113</v>
      </c>
      <c r="E95">
        <v>232</v>
      </c>
    </row>
    <row r="96" spans="1:5" x14ac:dyDescent="0.25">
      <c r="A96" t="s">
        <v>128</v>
      </c>
      <c r="B96" t="s">
        <v>39</v>
      </c>
      <c r="C96" t="s">
        <v>132</v>
      </c>
      <c r="D96" t="s">
        <v>113</v>
      </c>
      <c r="E96">
        <v>368</v>
      </c>
    </row>
    <row r="97" spans="1:5" x14ac:dyDescent="0.25">
      <c r="A97" t="s">
        <v>129</v>
      </c>
      <c r="B97" t="s">
        <v>39</v>
      </c>
      <c r="C97" t="s">
        <v>132</v>
      </c>
      <c r="D97" t="s">
        <v>113</v>
      </c>
      <c r="E97">
        <v>61</v>
      </c>
    </row>
    <row r="98" spans="1:5" x14ac:dyDescent="0.25">
      <c r="A98" t="s">
        <v>100</v>
      </c>
      <c r="B98" t="s">
        <v>131</v>
      </c>
      <c r="C98" t="s">
        <v>132</v>
      </c>
      <c r="D98" t="s">
        <v>113</v>
      </c>
      <c r="E98">
        <v>357</v>
      </c>
    </row>
    <row r="99" spans="1:5" x14ac:dyDescent="0.25">
      <c r="A99" t="s">
        <v>101</v>
      </c>
      <c r="B99" t="s">
        <v>131</v>
      </c>
      <c r="C99" t="s">
        <v>132</v>
      </c>
      <c r="D99" t="s">
        <v>113</v>
      </c>
      <c r="E99">
        <v>118</v>
      </c>
    </row>
    <row r="100" spans="1:5" x14ac:dyDescent="0.25">
      <c r="A100" t="s">
        <v>102</v>
      </c>
      <c r="B100" t="s">
        <v>131</v>
      </c>
      <c r="C100" t="s">
        <v>132</v>
      </c>
      <c r="D100" t="s">
        <v>113</v>
      </c>
      <c r="E100">
        <v>332</v>
      </c>
    </row>
    <row r="101" spans="1:5" x14ac:dyDescent="0.25">
      <c r="A101" t="s">
        <v>121</v>
      </c>
      <c r="B101" t="s">
        <v>131</v>
      </c>
      <c r="C101" t="s">
        <v>132</v>
      </c>
      <c r="D101" t="s">
        <v>113</v>
      </c>
      <c r="E101">
        <v>138</v>
      </c>
    </row>
    <row r="102" spans="1:5" x14ac:dyDescent="0.25">
      <c r="A102" t="s">
        <v>122</v>
      </c>
      <c r="B102" t="s">
        <v>131</v>
      </c>
      <c r="C102" t="s">
        <v>132</v>
      </c>
      <c r="D102" t="s">
        <v>113</v>
      </c>
      <c r="E102">
        <v>318</v>
      </c>
    </row>
    <row r="103" spans="1:5" x14ac:dyDescent="0.25">
      <c r="A103" t="s">
        <v>123</v>
      </c>
      <c r="B103" t="s">
        <v>131</v>
      </c>
      <c r="C103" t="s">
        <v>132</v>
      </c>
      <c r="D103" t="s">
        <v>113</v>
      </c>
      <c r="E103">
        <v>289</v>
      </c>
    </row>
    <row r="104" spans="1:5" x14ac:dyDescent="0.25">
      <c r="A104" t="s">
        <v>124</v>
      </c>
      <c r="B104" t="s">
        <v>131</v>
      </c>
      <c r="C104" t="s">
        <v>132</v>
      </c>
      <c r="D104" t="s">
        <v>113</v>
      </c>
      <c r="E104">
        <v>57</v>
      </c>
    </row>
    <row r="105" spans="1:5" x14ac:dyDescent="0.25">
      <c r="A105" t="s">
        <v>125</v>
      </c>
      <c r="B105" t="s">
        <v>131</v>
      </c>
      <c r="C105" t="s">
        <v>132</v>
      </c>
      <c r="D105" t="s">
        <v>113</v>
      </c>
      <c r="E105">
        <v>107</v>
      </c>
    </row>
    <row r="106" spans="1:5" x14ac:dyDescent="0.25">
      <c r="A106" t="s">
        <v>126</v>
      </c>
      <c r="B106" t="s">
        <v>131</v>
      </c>
      <c r="C106" t="s">
        <v>132</v>
      </c>
      <c r="D106" t="s">
        <v>113</v>
      </c>
      <c r="E106">
        <v>76</v>
      </c>
    </row>
    <row r="107" spans="1:5" x14ac:dyDescent="0.25">
      <c r="A107" t="s">
        <v>127</v>
      </c>
      <c r="B107" t="s">
        <v>131</v>
      </c>
      <c r="C107" t="s">
        <v>132</v>
      </c>
      <c r="D107" t="s">
        <v>113</v>
      </c>
      <c r="E107">
        <v>58</v>
      </c>
    </row>
    <row r="108" spans="1:5" x14ac:dyDescent="0.25">
      <c r="A108" t="s">
        <v>128</v>
      </c>
      <c r="B108" t="s">
        <v>131</v>
      </c>
      <c r="C108" t="s">
        <v>132</v>
      </c>
      <c r="D108" t="s">
        <v>113</v>
      </c>
      <c r="E108">
        <v>361</v>
      </c>
    </row>
    <row r="109" spans="1:5" x14ac:dyDescent="0.25">
      <c r="A109" t="s">
        <v>129</v>
      </c>
      <c r="B109" t="s">
        <v>131</v>
      </c>
      <c r="C109" t="s">
        <v>132</v>
      </c>
      <c r="D109" t="s">
        <v>113</v>
      </c>
      <c r="E109">
        <v>154</v>
      </c>
    </row>
    <row r="110" spans="1:5" x14ac:dyDescent="0.25">
      <c r="A110" t="s">
        <v>100</v>
      </c>
      <c r="B110" t="s">
        <v>68</v>
      </c>
      <c r="C110" t="s">
        <v>114</v>
      </c>
      <c r="D110" t="s">
        <v>111</v>
      </c>
      <c r="E110">
        <v>51</v>
      </c>
    </row>
    <row r="111" spans="1:5" x14ac:dyDescent="0.25">
      <c r="A111" t="s">
        <v>101</v>
      </c>
      <c r="B111" t="s">
        <v>68</v>
      </c>
      <c r="C111" t="s">
        <v>114</v>
      </c>
      <c r="D111" t="s">
        <v>111</v>
      </c>
      <c r="E111">
        <v>244</v>
      </c>
    </row>
    <row r="112" spans="1:5" x14ac:dyDescent="0.25">
      <c r="A112" t="s">
        <v>102</v>
      </c>
      <c r="B112" t="s">
        <v>68</v>
      </c>
      <c r="C112" t="s">
        <v>114</v>
      </c>
      <c r="D112" t="s">
        <v>111</v>
      </c>
      <c r="E112">
        <v>297</v>
      </c>
    </row>
    <row r="113" spans="1:5" x14ac:dyDescent="0.25">
      <c r="A113" t="s">
        <v>121</v>
      </c>
      <c r="B113" t="s">
        <v>68</v>
      </c>
      <c r="C113" t="s">
        <v>114</v>
      </c>
      <c r="D113" t="s">
        <v>111</v>
      </c>
      <c r="E113">
        <v>306</v>
      </c>
    </row>
    <row r="114" spans="1:5" x14ac:dyDescent="0.25">
      <c r="A114" t="s">
        <v>122</v>
      </c>
      <c r="B114" t="s">
        <v>68</v>
      </c>
      <c r="C114" t="s">
        <v>114</v>
      </c>
      <c r="D114" t="s">
        <v>111</v>
      </c>
      <c r="E114">
        <v>289</v>
      </c>
    </row>
    <row r="115" spans="1:5" x14ac:dyDescent="0.25">
      <c r="A115" t="s">
        <v>123</v>
      </c>
      <c r="B115" t="s">
        <v>68</v>
      </c>
      <c r="C115" t="s">
        <v>114</v>
      </c>
      <c r="D115" t="s">
        <v>111</v>
      </c>
      <c r="E115">
        <v>138</v>
      </c>
    </row>
    <row r="116" spans="1:5" x14ac:dyDescent="0.25">
      <c r="A116" t="s">
        <v>124</v>
      </c>
      <c r="B116" t="s">
        <v>68</v>
      </c>
      <c r="C116" t="s">
        <v>114</v>
      </c>
      <c r="D116" t="s">
        <v>111</v>
      </c>
      <c r="E116">
        <v>276</v>
      </c>
    </row>
    <row r="117" spans="1:5" x14ac:dyDescent="0.25">
      <c r="A117" t="s">
        <v>125</v>
      </c>
      <c r="B117" t="s">
        <v>68</v>
      </c>
      <c r="C117" t="s">
        <v>114</v>
      </c>
      <c r="D117" t="s">
        <v>111</v>
      </c>
      <c r="E117">
        <v>351</v>
      </c>
    </row>
    <row r="118" spans="1:5" x14ac:dyDescent="0.25">
      <c r="A118" t="s">
        <v>126</v>
      </c>
      <c r="B118" t="s">
        <v>68</v>
      </c>
      <c r="C118" t="s">
        <v>114</v>
      </c>
      <c r="D118" t="s">
        <v>111</v>
      </c>
      <c r="E118">
        <v>109</v>
      </c>
    </row>
    <row r="119" spans="1:5" x14ac:dyDescent="0.25">
      <c r="A119" t="s">
        <v>127</v>
      </c>
      <c r="B119" t="s">
        <v>68</v>
      </c>
      <c r="C119" t="s">
        <v>114</v>
      </c>
      <c r="D119" t="s">
        <v>111</v>
      </c>
      <c r="E119">
        <v>99</v>
      </c>
    </row>
    <row r="120" spans="1:5" x14ac:dyDescent="0.25">
      <c r="A120" t="s">
        <v>128</v>
      </c>
      <c r="B120" t="s">
        <v>68</v>
      </c>
      <c r="C120" t="s">
        <v>114</v>
      </c>
      <c r="D120" t="s">
        <v>111</v>
      </c>
      <c r="E120">
        <v>90</v>
      </c>
    </row>
    <row r="121" spans="1:5" x14ac:dyDescent="0.25">
      <c r="A121" t="s">
        <v>129</v>
      </c>
      <c r="B121" t="s">
        <v>68</v>
      </c>
      <c r="C121" t="s">
        <v>114</v>
      </c>
      <c r="D121" t="s">
        <v>111</v>
      </c>
      <c r="E121">
        <v>146</v>
      </c>
    </row>
    <row r="122" spans="1:5" x14ac:dyDescent="0.25">
      <c r="A122" t="s">
        <v>100</v>
      </c>
      <c r="B122" t="s">
        <v>39</v>
      </c>
      <c r="C122" t="s">
        <v>114</v>
      </c>
      <c r="D122" t="s">
        <v>111</v>
      </c>
      <c r="E122">
        <v>198</v>
      </c>
    </row>
    <row r="123" spans="1:5" x14ac:dyDescent="0.25">
      <c r="A123" t="s">
        <v>101</v>
      </c>
      <c r="B123" t="s">
        <v>39</v>
      </c>
      <c r="C123" t="s">
        <v>114</v>
      </c>
      <c r="D123" t="s">
        <v>111</v>
      </c>
      <c r="E123">
        <v>58</v>
      </c>
    </row>
    <row r="124" spans="1:5" x14ac:dyDescent="0.25">
      <c r="A124" t="s">
        <v>102</v>
      </c>
      <c r="B124" t="s">
        <v>39</v>
      </c>
      <c r="C124" t="s">
        <v>114</v>
      </c>
      <c r="D124" t="s">
        <v>111</v>
      </c>
      <c r="E124">
        <v>198</v>
      </c>
    </row>
    <row r="125" spans="1:5" x14ac:dyDescent="0.25">
      <c r="A125" t="s">
        <v>121</v>
      </c>
      <c r="B125" t="s">
        <v>39</v>
      </c>
      <c r="C125" t="s">
        <v>114</v>
      </c>
      <c r="D125" t="s">
        <v>111</v>
      </c>
      <c r="E125">
        <v>102</v>
      </c>
    </row>
    <row r="126" spans="1:5" x14ac:dyDescent="0.25">
      <c r="A126" t="s">
        <v>122</v>
      </c>
      <c r="B126" t="s">
        <v>39</v>
      </c>
      <c r="C126" t="s">
        <v>114</v>
      </c>
      <c r="D126" t="s">
        <v>111</v>
      </c>
      <c r="E126">
        <v>243</v>
      </c>
    </row>
    <row r="127" spans="1:5" x14ac:dyDescent="0.25">
      <c r="A127" t="s">
        <v>123</v>
      </c>
      <c r="B127" t="s">
        <v>39</v>
      </c>
      <c r="C127" t="s">
        <v>114</v>
      </c>
      <c r="D127" t="s">
        <v>111</v>
      </c>
      <c r="E127">
        <v>298</v>
      </c>
    </row>
    <row r="128" spans="1:5" x14ac:dyDescent="0.25">
      <c r="A128" t="s">
        <v>124</v>
      </c>
      <c r="B128" t="s">
        <v>39</v>
      </c>
      <c r="C128" t="s">
        <v>114</v>
      </c>
      <c r="D128" t="s">
        <v>111</v>
      </c>
      <c r="E128">
        <v>163</v>
      </c>
    </row>
    <row r="129" spans="1:5" x14ac:dyDescent="0.25">
      <c r="A129" t="s">
        <v>125</v>
      </c>
      <c r="B129" t="s">
        <v>39</v>
      </c>
      <c r="C129" t="s">
        <v>114</v>
      </c>
      <c r="D129" t="s">
        <v>111</v>
      </c>
      <c r="E129">
        <v>119</v>
      </c>
    </row>
    <row r="130" spans="1:5" x14ac:dyDescent="0.25">
      <c r="A130" t="s">
        <v>126</v>
      </c>
      <c r="B130" t="s">
        <v>39</v>
      </c>
      <c r="C130" t="s">
        <v>114</v>
      </c>
      <c r="D130" t="s">
        <v>111</v>
      </c>
      <c r="E130">
        <v>337</v>
      </c>
    </row>
    <row r="131" spans="1:5" x14ac:dyDescent="0.25">
      <c r="A131" t="s">
        <v>127</v>
      </c>
      <c r="B131" t="s">
        <v>39</v>
      </c>
      <c r="C131" t="s">
        <v>114</v>
      </c>
      <c r="D131" t="s">
        <v>111</v>
      </c>
      <c r="E131">
        <v>389</v>
      </c>
    </row>
    <row r="132" spans="1:5" x14ac:dyDescent="0.25">
      <c r="A132" t="s">
        <v>128</v>
      </c>
      <c r="B132" t="s">
        <v>39</v>
      </c>
      <c r="C132" t="s">
        <v>114</v>
      </c>
      <c r="D132" t="s">
        <v>111</v>
      </c>
      <c r="E132">
        <v>177</v>
      </c>
    </row>
    <row r="133" spans="1:5" x14ac:dyDescent="0.25">
      <c r="A133" t="s">
        <v>129</v>
      </c>
      <c r="B133" t="s">
        <v>39</v>
      </c>
      <c r="C133" t="s">
        <v>114</v>
      </c>
      <c r="D133" t="s">
        <v>111</v>
      </c>
      <c r="E133">
        <v>340</v>
      </c>
    </row>
    <row r="134" spans="1:5" x14ac:dyDescent="0.25">
      <c r="A134" t="s">
        <v>100</v>
      </c>
      <c r="B134" t="s">
        <v>131</v>
      </c>
      <c r="C134" t="s">
        <v>114</v>
      </c>
      <c r="D134" t="s">
        <v>111</v>
      </c>
      <c r="E134">
        <v>280</v>
      </c>
    </row>
    <row r="135" spans="1:5" x14ac:dyDescent="0.25">
      <c r="A135" t="s">
        <v>101</v>
      </c>
      <c r="B135" t="s">
        <v>131</v>
      </c>
      <c r="C135" t="s">
        <v>114</v>
      </c>
      <c r="D135" t="s">
        <v>111</v>
      </c>
      <c r="E135">
        <v>337</v>
      </c>
    </row>
    <row r="136" spans="1:5" x14ac:dyDescent="0.25">
      <c r="A136" t="s">
        <v>102</v>
      </c>
      <c r="B136" t="s">
        <v>131</v>
      </c>
      <c r="C136" t="s">
        <v>114</v>
      </c>
      <c r="D136" t="s">
        <v>111</v>
      </c>
      <c r="E136">
        <v>70</v>
      </c>
    </row>
    <row r="137" spans="1:5" x14ac:dyDescent="0.25">
      <c r="A137" t="s">
        <v>121</v>
      </c>
      <c r="B137" t="s">
        <v>131</v>
      </c>
      <c r="C137" t="s">
        <v>114</v>
      </c>
      <c r="D137" t="s">
        <v>111</v>
      </c>
      <c r="E137">
        <v>55</v>
      </c>
    </row>
    <row r="138" spans="1:5" x14ac:dyDescent="0.25">
      <c r="A138" t="s">
        <v>122</v>
      </c>
      <c r="B138" t="s">
        <v>131</v>
      </c>
      <c r="C138" t="s">
        <v>114</v>
      </c>
      <c r="D138" t="s">
        <v>111</v>
      </c>
      <c r="E138">
        <v>178</v>
      </c>
    </row>
    <row r="139" spans="1:5" x14ac:dyDescent="0.25">
      <c r="A139" t="s">
        <v>123</v>
      </c>
      <c r="B139" t="s">
        <v>131</v>
      </c>
      <c r="C139" t="s">
        <v>114</v>
      </c>
      <c r="D139" t="s">
        <v>111</v>
      </c>
      <c r="E139">
        <v>331</v>
      </c>
    </row>
    <row r="140" spans="1:5" x14ac:dyDescent="0.25">
      <c r="A140" t="s">
        <v>124</v>
      </c>
      <c r="B140" t="s">
        <v>131</v>
      </c>
      <c r="C140" t="s">
        <v>114</v>
      </c>
      <c r="D140" t="s">
        <v>111</v>
      </c>
      <c r="E140">
        <v>162</v>
      </c>
    </row>
    <row r="141" spans="1:5" x14ac:dyDescent="0.25">
      <c r="A141" t="s">
        <v>125</v>
      </c>
      <c r="B141" t="s">
        <v>131</v>
      </c>
      <c r="C141" t="s">
        <v>114</v>
      </c>
      <c r="D141" t="s">
        <v>111</v>
      </c>
      <c r="E141">
        <v>241</v>
      </c>
    </row>
    <row r="142" spans="1:5" x14ac:dyDescent="0.25">
      <c r="A142" t="s">
        <v>126</v>
      </c>
      <c r="B142" t="s">
        <v>131</v>
      </c>
      <c r="C142" t="s">
        <v>114</v>
      </c>
      <c r="D142" t="s">
        <v>111</v>
      </c>
      <c r="E142">
        <v>198</v>
      </c>
    </row>
    <row r="143" spans="1:5" x14ac:dyDescent="0.25">
      <c r="A143" t="s">
        <v>127</v>
      </c>
      <c r="B143" t="s">
        <v>131</v>
      </c>
      <c r="C143" t="s">
        <v>114</v>
      </c>
      <c r="D143" t="s">
        <v>111</v>
      </c>
      <c r="E143">
        <v>304</v>
      </c>
    </row>
    <row r="144" spans="1:5" x14ac:dyDescent="0.25">
      <c r="A144" t="s">
        <v>128</v>
      </c>
      <c r="B144" t="s">
        <v>131</v>
      </c>
      <c r="C144" t="s">
        <v>114</v>
      </c>
      <c r="D144" t="s">
        <v>111</v>
      </c>
      <c r="E144">
        <v>332</v>
      </c>
    </row>
    <row r="145" spans="1:5" x14ac:dyDescent="0.25">
      <c r="A145" t="s">
        <v>129</v>
      </c>
      <c r="B145" t="s">
        <v>131</v>
      </c>
      <c r="C145" t="s">
        <v>114</v>
      </c>
      <c r="D145" t="s">
        <v>111</v>
      </c>
      <c r="E145">
        <v>202</v>
      </c>
    </row>
    <row r="146" spans="1:5" x14ac:dyDescent="0.25">
      <c r="A146" t="s">
        <v>100</v>
      </c>
      <c r="B146" t="s">
        <v>68</v>
      </c>
      <c r="C146" t="s">
        <v>115</v>
      </c>
      <c r="D146" t="s">
        <v>113</v>
      </c>
      <c r="E146">
        <v>384</v>
      </c>
    </row>
    <row r="147" spans="1:5" x14ac:dyDescent="0.25">
      <c r="A147" t="s">
        <v>101</v>
      </c>
      <c r="B147" t="s">
        <v>68</v>
      </c>
      <c r="C147" t="s">
        <v>115</v>
      </c>
      <c r="D147" t="s">
        <v>113</v>
      </c>
      <c r="E147">
        <v>392</v>
      </c>
    </row>
    <row r="148" spans="1:5" x14ac:dyDescent="0.25">
      <c r="A148" t="s">
        <v>102</v>
      </c>
      <c r="B148" t="s">
        <v>68</v>
      </c>
      <c r="C148" t="s">
        <v>115</v>
      </c>
      <c r="D148" t="s">
        <v>113</v>
      </c>
      <c r="E148">
        <v>391</v>
      </c>
    </row>
    <row r="149" spans="1:5" x14ac:dyDescent="0.25">
      <c r="A149" t="s">
        <v>121</v>
      </c>
      <c r="B149" t="s">
        <v>68</v>
      </c>
      <c r="C149" t="s">
        <v>115</v>
      </c>
      <c r="D149" t="s">
        <v>113</v>
      </c>
      <c r="E149">
        <v>125</v>
      </c>
    </row>
    <row r="150" spans="1:5" x14ac:dyDescent="0.25">
      <c r="A150" t="s">
        <v>122</v>
      </c>
      <c r="B150" t="s">
        <v>68</v>
      </c>
      <c r="C150" t="s">
        <v>115</v>
      </c>
      <c r="D150" t="s">
        <v>113</v>
      </c>
      <c r="E150">
        <v>103</v>
      </c>
    </row>
    <row r="151" spans="1:5" x14ac:dyDescent="0.25">
      <c r="A151" t="s">
        <v>123</v>
      </c>
      <c r="B151" t="s">
        <v>68</v>
      </c>
      <c r="C151" t="s">
        <v>115</v>
      </c>
      <c r="D151" t="s">
        <v>113</v>
      </c>
      <c r="E151">
        <v>77</v>
      </c>
    </row>
    <row r="152" spans="1:5" x14ac:dyDescent="0.25">
      <c r="A152" t="s">
        <v>124</v>
      </c>
      <c r="B152" t="s">
        <v>68</v>
      </c>
      <c r="C152" t="s">
        <v>115</v>
      </c>
      <c r="D152" t="s">
        <v>113</v>
      </c>
      <c r="E152">
        <v>183</v>
      </c>
    </row>
    <row r="153" spans="1:5" x14ac:dyDescent="0.25">
      <c r="A153" t="s">
        <v>125</v>
      </c>
      <c r="B153" t="s">
        <v>68</v>
      </c>
      <c r="C153" t="s">
        <v>115</v>
      </c>
      <c r="D153" t="s">
        <v>113</v>
      </c>
      <c r="E153">
        <v>106</v>
      </c>
    </row>
    <row r="154" spans="1:5" x14ac:dyDescent="0.25">
      <c r="A154" t="s">
        <v>126</v>
      </c>
      <c r="B154" t="s">
        <v>68</v>
      </c>
      <c r="C154" t="s">
        <v>115</v>
      </c>
      <c r="D154" t="s">
        <v>113</v>
      </c>
      <c r="E154">
        <v>314</v>
      </c>
    </row>
    <row r="155" spans="1:5" x14ac:dyDescent="0.25">
      <c r="A155" t="s">
        <v>127</v>
      </c>
      <c r="B155" t="s">
        <v>68</v>
      </c>
      <c r="C155" t="s">
        <v>115</v>
      </c>
      <c r="D155" t="s">
        <v>113</v>
      </c>
      <c r="E155">
        <v>338</v>
      </c>
    </row>
    <row r="156" spans="1:5" x14ac:dyDescent="0.25">
      <c r="A156" t="s">
        <v>128</v>
      </c>
      <c r="B156" t="s">
        <v>68</v>
      </c>
      <c r="C156" t="s">
        <v>115</v>
      </c>
      <c r="D156" t="s">
        <v>113</v>
      </c>
      <c r="E156">
        <v>300</v>
      </c>
    </row>
    <row r="157" spans="1:5" x14ac:dyDescent="0.25">
      <c r="A157" t="s">
        <v>129</v>
      </c>
      <c r="B157" t="s">
        <v>68</v>
      </c>
      <c r="C157" t="s">
        <v>115</v>
      </c>
      <c r="D157" t="s">
        <v>113</v>
      </c>
      <c r="E157">
        <v>114</v>
      </c>
    </row>
    <row r="158" spans="1:5" x14ac:dyDescent="0.25">
      <c r="A158" t="s">
        <v>100</v>
      </c>
      <c r="B158" t="s">
        <v>39</v>
      </c>
      <c r="C158" t="s">
        <v>115</v>
      </c>
      <c r="D158" t="s">
        <v>113</v>
      </c>
      <c r="E158">
        <v>340</v>
      </c>
    </row>
    <row r="159" spans="1:5" x14ac:dyDescent="0.25">
      <c r="A159" t="s">
        <v>101</v>
      </c>
      <c r="B159" t="s">
        <v>39</v>
      </c>
      <c r="C159" t="s">
        <v>115</v>
      </c>
      <c r="D159" t="s">
        <v>113</v>
      </c>
      <c r="E159">
        <v>367</v>
      </c>
    </row>
    <row r="160" spans="1:5" x14ac:dyDescent="0.25">
      <c r="A160" t="s">
        <v>102</v>
      </c>
      <c r="B160" t="s">
        <v>39</v>
      </c>
      <c r="C160" t="s">
        <v>115</v>
      </c>
      <c r="D160" t="s">
        <v>113</v>
      </c>
      <c r="E160">
        <v>360</v>
      </c>
    </row>
    <row r="161" spans="1:5" x14ac:dyDescent="0.25">
      <c r="A161" t="s">
        <v>121</v>
      </c>
      <c r="B161" t="s">
        <v>39</v>
      </c>
      <c r="C161" t="s">
        <v>115</v>
      </c>
      <c r="D161" t="s">
        <v>113</v>
      </c>
      <c r="E161">
        <v>80</v>
      </c>
    </row>
    <row r="162" spans="1:5" x14ac:dyDescent="0.25">
      <c r="A162" t="s">
        <v>122</v>
      </c>
      <c r="B162" t="s">
        <v>39</v>
      </c>
      <c r="C162" t="s">
        <v>115</v>
      </c>
      <c r="D162" t="s">
        <v>113</v>
      </c>
      <c r="E162">
        <v>219</v>
      </c>
    </row>
    <row r="163" spans="1:5" x14ac:dyDescent="0.25">
      <c r="A163" t="s">
        <v>123</v>
      </c>
      <c r="B163" t="s">
        <v>39</v>
      </c>
      <c r="C163" t="s">
        <v>115</v>
      </c>
      <c r="D163" t="s">
        <v>113</v>
      </c>
      <c r="E163">
        <v>87</v>
      </c>
    </row>
    <row r="164" spans="1:5" x14ac:dyDescent="0.25">
      <c r="A164" t="s">
        <v>124</v>
      </c>
      <c r="B164" t="s">
        <v>39</v>
      </c>
      <c r="C164" t="s">
        <v>115</v>
      </c>
      <c r="D164" t="s">
        <v>113</v>
      </c>
      <c r="E164">
        <v>66</v>
      </c>
    </row>
    <row r="165" spans="1:5" x14ac:dyDescent="0.25">
      <c r="A165" t="s">
        <v>125</v>
      </c>
      <c r="B165" t="s">
        <v>39</v>
      </c>
      <c r="C165" t="s">
        <v>115</v>
      </c>
      <c r="D165" t="s">
        <v>113</v>
      </c>
      <c r="E165">
        <v>319</v>
      </c>
    </row>
    <row r="166" spans="1:5" x14ac:dyDescent="0.25">
      <c r="A166" t="s">
        <v>126</v>
      </c>
      <c r="B166" t="s">
        <v>39</v>
      </c>
      <c r="C166" t="s">
        <v>115</v>
      </c>
      <c r="D166" t="s">
        <v>113</v>
      </c>
      <c r="E166">
        <v>127</v>
      </c>
    </row>
    <row r="167" spans="1:5" x14ac:dyDescent="0.25">
      <c r="A167" t="s">
        <v>127</v>
      </c>
      <c r="B167" t="s">
        <v>39</v>
      </c>
      <c r="C167" t="s">
        <v>115</v>
      </c>
      <c r="D167" t="s">
        <v>113</v>
      </c>
      <c r="E167">
        <v>101</v>
      </c>
    </row>
    <row r="168" spans="1:5" x14ac:dyDescent="0.25">
      <c r="A168" t="s">
        <v>128</v>
      </c>
      <c r="B168" t="s">
        <v>39</v>
      </c>
      <c r="C168" t="s">
        <v>115</v>
      </c>
      <c r="D168" t="s">
        <v>113</v>
      </c>
      <c r="E168">
        <v>174</v>
      </c>
    </row>
    <row r="169" spans="1:5" x14ac:dyDescent="0.25">
      <c r="A169" t="s">
        <v>129</v>
      </c>
      <c r="B169" t="s">
        <v>39</v>
      </c>
      <c r="C169" t="s">
        <v>115</v>
      </c>
      <c r="D169" t="s">
        <v>113</v>
      </c>
      <c r="E169">
        <v>300</v>
      </c>
    </row>
    <row r="170" spans="1:5" x14ac:dyDescent="0.25">
      <c r="A170" t="s">
        <v>100</v>
      </c>
      <c r="B170" t="s">
        <v>131</v>
      </c>
      <c r="C170" t="s">
        <v>115</v>
      </c>
      <c r="D170" t="s">
        <v>113</v>
      </c>
      <c r="E170">
        <v>250</v>
      </c>
    </row>
    <row r="171" spans="1:5" x14ac:dyDescent="0.25">
      <c r="A171" t="s">
        <v>101</v>
      </c>
      <c r="B171" t="s">
        <v>131</v>
      </c>
      <c r="C171" t="s">
        <v>115</v>
      </c>
      <c r="D171" t="s">
        <v>113</v>
      </c>
      <c r="E171">
        <v>372</v>
      </c>
    </row>
    <row r="172" spans="1:5" x14ac:dyDescent="0.25">
      <c r="A172" t="s">
        <v>102</v>
      </c>
      <c r="B172" t="s">
        <v>131</v>
      </c>
      <c r="C172" t="s">
        <v>115</v>
      </c>
      <c r="D172" t="s">
        <v>113</v>
      </c>
      <c r="E172">
        <v>335</v>
      </c>
    </row>
    <row r="173" spans="1:5" x14ac:dyDescent="0.25">
      <c r="A173" t="s">
        <v>121</v>
      </c>
      <c r="B173" t="s">
        <v>131</v>
      </c>
      <c r="C173" t="s">
        <v>115</v>
      </c>
      <c r="D173" t="s">
        <v>113</v>
      </c>
      <c r="E173">
        <v>351</v>
      </c>
    </row>
    <row r="174" spans="1:5" x14ac:dyDescent="0.25">
      <c r="A174" t="s">
        <v>122</v>
      </c>
      <c r="B174" t="s">
        <v>131</v>
      </c>
      <c r="C174" t="s">
        <v>115</v>
      </c>
      <c r="D174" t="s">
        <v>113</v>
      </c>
      <c r="E174">
        <v>210</v>
      </c>
    </row>
    <row r="175" spans="1:5" x14ac:dyDescent="0.25">
      <c r="A175" t="s">
        <v>123</v>
      </c>
      <c r="B175" t="s">
        <v>131</v>
      </c>
      <c r="C175" t="s">
        <v>115</v>
      </c>
      <c r="D175" t="s">
        <v>113</v>
      </c>
      <c r="E175">
        <v>157</v>
      </c>
    </row>
    <row r="176" spans="1:5" x14ac:dyDescent="0.25">
      <c r="A176" t="s">
        <v>124</v>
      </c>
      <c r="B176" t="s">
        <v>131</v>
      </c>
      <c r="C176" t="s">
        <v>115</v>
      </c>
      <c r="D176" t="s">
        <v>113</v>
      </c>
      <c r="E176">
        <v>189</v>
      </c>
    </row>
    <row r="177" spans="1:5" x14ac:dyDescent="0.25">
      <c r="A177" t="s">
        <v>125</v>
      </c>
      <c r="B177" t="s">
        <v>131</v>
      </c>
      <c r="C177" t="s">
        <v>115</v>
      </c>
      <c r="D177" t="s">
        <v>113</v>
      </c>
      <c r="E177">
        <v>300</v>
      </c>
    </row>
    <row r="178" spans="1:5" x14ac:dyDescent="0.25">
      <c r="A178" t="s">
        <v>126</v>
      </c>
      <c r="B178" t="s">
        <v>131</v>
      </c>
      <c r="C178" t="s">
        <v>115</v>
      </c>
      <c r="D178" t="s">
        <v>113</v>
      </c>
      <c r="E178">
        <v>290</v>
      </c>
    </row>
    <row r="179" spans="1:5" x14ac:dyDescent="0.25">
      <c r="A179" t="s">
        <v>127</v>
      </c>
      <c r="B179" t="s">
        <v>131</v>
      </c>
      <c r="C179" t="s">
        <v>115</v>
      </c>
      <c r="D179" t="s">
        <v>113</v>
      </c>
      <c r="E179">
        <v>321</v>
      </c>
    </row>
    <row r="180" spans="1:5" x14ac:dyDescent="0.25">
      <c r="A180" t="s">
        <v>128</v>
      </c>
      <c r="B180" t="s">
        <v>131</v>
      </c>
      <c r="C180" t="s">
        <v>115</v>
      </c>
      <c r="D180" t="s">
        <v>113</v>
      </c>
      <c r="E180">
        <v>80</v>
      </c>
    </row>
    <row r="181" spans="1:5" x14ac:dyDescent="0.25">
      <c r="A181" t="s">
        <v>129</v>
      </c>
      <c r="B181" t="s">
        <v>131</v>
      </c>
      <c r="C181" t="s">
        <v>115</v>
      </c>
      <c r="D181" t="s">
        <v>113</v>
      </c>
      <c r="E181">
        <v>359</v>
      </c>
    </row>
    <row r="182" spans="1:5" x14ac:dyDescent="0.25">
      <c r="A182" t="s">
        <v>133</v>
      </c>
      <c r="B182" t="s">
        <v>134</v>
      </c>
    </row>
  </sheetData>
  <phoneticPr fontId="3" type="noConversion"/>
  <dataValidations count="2">
    <dataValidation type="list" allowBlank="1" showInputMessage="1" showErrorMessage="1" sqref="J3" xr:uid="{4BBB006F-F4DA-4574-850F-FF0794192516}">
      <formula1>_xlfn.ANCHORARRAY($P$1)</formula1>
    </dataValidation>
    <dataValidation type="list" allowBlank="1" showInputMessage="1" showErrorMessage="1" sqref="H3" xr:uid="{93640094-6829-4308-9EFE-FF4D4F8DEB4A}">
      <formula1>"Category,Product"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906-E898-4302-B91C-1ACA74B69302}">
  <dimension ref="A1:G71"/>
  <sheetViews>
    <sheetView zoomScale="160" zoomScaleNormal="160" workbookViewId="0">
      <selection activeCell="D2" sqref="D2"/>
    </sheetView>
  </sheetViews>
  <sheetFormatPr defaultRowHeight="15" x14ac:dyDescent="0.25"/>
  <cols>
    <col min="1" max="1" width="14.85546875" customWidth="1"/>
    <col min="2" max="2" width="15.42578125" customWidth="1"/>
    <col min="4" max="4" width="12.140625" customWidth="1"/>
    <col min="5" max="5" width="12.28515625" customWidth="1"/>
  </cols>
  <sheetData>
    <row r="1" spans="1:7" x14ac:dyDescent="0.25">
      <c r="A1" s="1" t="s">
        <v>6</v>
      </c>
      <c r="B1" s="1" t="s">
        <v>5</v>
      </c>
      <c r="D1" s="8" t="s">
        <v>96</v>
      </c>
      <c r="E1" s="8" t="s">
        <v>97</v>
      </c>
      <c r="G1" t="str" cm="1">
        <f t="array" ref="G1:G21">_xlfn._xlws.SORT(_xlfn.UNIQUE(Cities[Country]))</f>
        <v>Argentina</v>
      </c>
    </row>
    <row r="2" spans="1:7" x14ac:dyDescent="0.25">
      <c r="A2" t="s">
        <v>30</v>
      </c>
      <c r="B2" t="s">
        <v>29</v>
      </c>
      <c r="D2" t="s">
        <v>8</v>
      </c>
      <c r="G2" t="str">
        <v>Austria</v>
      </c>
    </row>
    <row r="3" spans="1:7" x14ac:dyDescent="0.25">
      <c r="A3" t="s">
        <v>46</v>
      </c>
      <c r="B3" t="s">
        <v>45</v>
      </c>
      <c r="G3" t="str">
        <v>Belgium</v>
      </c>
    </row>
    <row r="4" spans="1:7" x14ac:dyDescent="0.25">
      <c r="A4" t="s">
        <v>46</v>
      </c>
      <c r="B4" t="s">
        <v>79</v>
      </c>
      <c r="G4" t="str">
        <v>Brazil</v>
      </c>
    </row>
    <row r="5" spans="1:7" x14ac:dyDescent="0.25">
      <c r="A5" t="s">
        <v>28</v>
      </c>
      <c r="B5" t="s">
        <v>27</v>
      </c>
      <c r="G5" t="str">
        <v>Canada</v>
      </c>
    </row>
    <row r="6" spans="1:7" x14ac:dyDescent="0.25">
      <c r="A6" t="s">
        <v>28</v>
      </c>
      <c r="B6" t="s">
        <v>35</v>
      </c>
      <c r="G6" t="str">
        <v>Denmark</v>
      </c>
    </row>
    <row r="7" spans="1:7" x14ac:dyDescent="0.25">
      <c r="A7" t="s">
        <v>33</v>
      </c>
      <c r="B7" t="s">
        <v>32</v>
      </c>
      <c r="G7" t="str">
        <v>Finland</v>
      </c>
    </row>
    <row r="8" spans="1:7" x14ac:dyDescent="0.25">
      <c r="A8" t="s">
        <v>33</v>
      </c>
      <c r="B8" t="s">
        <v>77</v>
      </c>
      <c r="G8" t="str">
        <v>France</v>
      </c>
    </row>
    <row r="9" spans="1:7" x14ac:dyDescent="0.25">
      <c r="A9" t="s">
        <v>33</v>
      </c>
      <c r="B9" t="s">
        <v>78</v>
      </c>
      <c r="G9" t="str">
        <v>Germany</v>
      </c>
    </row>
    <row r="10" spans="1:7" x14ac:dyDescent="0.25">
      <c r="A10" t="s">
        <v>33</v>
      </c>
      <c r="B10" t="s">
        <v>82</v>
      </c>
      <c r="G10" t="str">
        <v>Ireland</v>
      </c>
    </row>
    <row r="11" spans="1:7" x14ac:dyDescent="0.25">
      <c r="A11" t="s">
        <v>68</v>
      </c>
      <c r="B11" t="s">
        <v>67</v>
      </c>
      <c r="G11" t="str">
        <v>Italy</v>
      </c>
    </row>
    <row r="12" spans="1:7" x14ac:dyDescent="0.25">
      <c r="A12" t="s">
        <v>68</v>
      </c>
      <c r="B12" t="s">
        <v>135</v>
      </c>
      <c r="G12" t="str">
        <v>Mexico</v>
      </c>
    </row>
    <row r="13" spans="1:7" x14ac:dyDescent="0.25">
      <c r="A13" t="s">
        <v>68</v>
      </c>
      <c r="B13" t="s">
        <v>91</v>
      </c>
      <c r="G13" t="str">
        <v>Norway</v>
      </c>
    </row>
    <row r="14" spans="1:7" x14ac:dyDescent="0.25">
      <c r="A14" t="s">
        <v>13</v>
      </c>
      <c r="B14" t="s">
        <v>12</v>
      </c>
      <c r="G14" t="str">
        <v>Poland</v>
      </c>
    </row>
    <row r="15" spans="1:7" x14ac:dyDescent="0.25">
      <c r="A15" t="s">
        <v>13</v>
      </c>
      <c r="B15" t="s">
        <v>51</v>
      </c>
      <c r="G15" t="str">
        <v>Portugal</v>
      </c>
    </row>
    <row r="16" spans="1:7" x14ac:dyDescent="0.25">
      <c r="A16" t="s">
        <v>48</v>
      </c>
      <c r="B16" t="s">
        <v>47</v>
      </c>
      <c r="G16" t="str">
        <v>Spain</v>
      </c>
    </row>
    <row r="17" spans="1:7" x14ac:dyDescent="0.25">
      <c r="A17" t="s">
        <v>48</v>
      </c>
      <c r="B17" t="s">
        <v>72</v>
      </c>
      <c r="G17" t="str">
        <v>Sweden</v>
      </c>
    </row>
    <row r="18" spans="1:7" x14ac:dyDescent="0.25">
      <c r="A18" t="s">
        <v>56</v>
      </c>
      <c r="B18" t="s">
        <v>55</v>
      </c>
      <c r="G18" t="str">
        <v>Switzerland</v>
      </c>
    </row>
    <row r="19" spans="1:7" x14ac:dyDescent="0.25">
      <c r="A19" t="s">
        <v>56</v>
      </c>
      <c r="B19" t="s">
        <v>61</v>
      </c>
      <c r="G19" t="str">
        <v>UK</v>
      </c>
    </row>
    <row r="20" spans="1:7" x14ac:dyDescent="0.25">
      <c r="A20" t="s">
        <v>56</v>
      </c>
      <c r="B20" t="s">
        <v>64</v>
      </c>
      <c r="G20" t="str">
        <v>USA</v>
      </c>
    </row>
    <row r="21" spans="1:7" x14ac:dyDescent="0.25">
      <c r="A21" t="s">
        <v>56</v>
      </c>
      <c r="B21" t="s">
        <v>71</v>
      </c>
      <c r="G21" t="str">
        <v>Venezuela</v>
      </c>
    </row>
    <row r="22" spans="1:7" x14ac:dyDescent="0.25">
      <c r="A22" t="s">
        <v>56</v>
      </c>
      <c r="B22" t="s">
        <v>73</v>
      </c>
    </row>
    <row r="23" spans="1:7" x14ac:dyDescent="0.25">
      <c r="A23" t="s">
        <v>56</v>
      </c>
      <c r="B23" t="s">
        <v>76</v>
      </c>
    </row>
    <row r="24" spans="1:7" x14ac:dyDescent="0.25">
      <c r="A24" t="s">
        <v>56</v>
      </c>
      <c r="B24" t="s">
        <v>87</v>
      </c>
    </row>
    <row r="25" spans="1:7" x14ac:dyDescent="0.25">
      <c r="A25" t="s">
        <v>56</v>
      </c>
      <c r="B25" t="s">
        <v>90</v>
      </c>
    </row>
    <row r="26" spans="1:7" x14ac:dyDescent="0.25">
      <c r="A26" t="s">
        <v>56</v>
      </c>
      <c r="B26" t="s">
        <v>92</v>
      </c>
    </row>
    <row r="27" spans="1:7" x14ac:dyDescent="0.25">
      <c r="A27" t="s">
        <v>8</v>
      </c>
      <c r="B27" t="s">
        <v>7</v>
      </c>
    </row>
    <row r="28" spans="1:7" x14ac:dyDescent="0.25">
      <c r="A28" t="s">
        <v>8</v>
      </c>
      <c r="B28" t="s">
        <v>20</v>
      </c>
    </row>
    <row r="29" spans="1:7" x14ac:dyDescent="0.25">
      <c r="A29" t="s">
        <v>8</v>
      </c>
      <c r="B29" t="s">
        <v>26</v>
      </c>
    </row>
    <row r="30" spans="1:7" x14ac:dyDescent="0.25">
      <c r="A30" t="s">
        <v>8</v>
      </c>
      <c r="B30" t="s">
        <v>40</v>
      </c>
    </row>
    <row r="31" spans="1:7" x14ac:dyDescent="0.25">
      <c r="A31" t="s">
        <v>8</v>
      </c>
      <c r="B31" t="s">
        <v>43</v>
      </c>
    </row>
    <row r="32" spans="1:7" x14ac:dyDescent="0.25">
      <c r="A32" t="s">
        <v>8</v>
      </c>
      <c r="B32" t="s">
        <v>52</v>
      </c>
    </row>
    <row r="33" spans="1:2" x14ac:dyDescent="0.25">
      <c r="A33" t="s">
        <v>8</v>
      </c>
      <c r="B33" t="s">
        <v>54</v>
      </c>
    </row>
    <row r="34" spans="1:2" x14ac:dyDescent="0.25">
      <c r="A34" t="s">
        <v>8</v>
      </c>
      <c r="B34" t="s">
        <v>63</v>
      </c>
    </row>
    <row r="35" spans="1:2" x14ac:dyDescent="0.25">
      <c r="A35" t="s">
        <v>8</v>
      </c>
      <c r="B35" t="s">
        <v>69</v>
      </c>
    </row>
    <row r="36" spans="1:2" x14ac:dyDescent="0.25">
      <c r="A36" t="s">
        <v>8</v>
      </c>
      <c r="B36" t="s">
        <v>70</v>
      </c>
    </row>
    <row r="37" spans="1:2" x14ac:dyDescent="0.25">
      <c r="A37" t="s">
        <v>8</v>
      </c>
      <c r="B37" t="s">
        <v>88</v>
      </c>
    </row>
    <row r="38" spans="1:2" x14ac:dyDescent="0.25">
      <c r="A38" t="s">
        <v>37</v>
      </c>
      <c r="B38" t="s">
        <v>36</v>
      </c>
    </row>
    <row r="39" spans="1:2" x14ac:dyDescent="0.25">
      <c r="A39" t="s">
        <v>19</v>
      </c>
      <c r="B39" t="s">
        <v>18</v>
      </c>
    </row>
    <row r="40" spans="1:2" x14ac:dyDescent="0.25">
      <c r="A40" t="s">
        <v>19</v>
      </c>
      <c r="B40" t="s">
        <v>75</v>
      </c>
    </row>
    <row r="41" spans="1:2" x14ac:dyDescent="0.25">
      <c r="A41" t="s">
        <v>19</v>
      </c>
      <c r="B41" t="s">
        <v>89</v>
      </c>
    </row>
    <row r="42" spans="1:2" x14ac:dyDescent="0.25">
      <c r="A42" t="s">
        <v>66</v>
      </c>
      <c r="B42" t="s">
        <v>65</v>
      </c>
    </row>
    <row r="43" spans="1:2" x14ac:dyDescent="0.25">
      <c r="A43" t="s">
        <v>86</v>
      </c>
      <c r="B43" t="s">
        <v>85</v>
      </c>
    </row>
    <row r="44" spans="1:2" x14ac:dyDescent="0.25">
      <c r="A44" t="s">
        <v>95</v>
      </c>
      <c r="B44" t="s">
        <v>94</v>
      </c>
    </row>
    <row r="45" spans="1:2" x14ac:dyDescent="0.25">
      <c r="A45" t="s">
        <v>58</v>
      </c>
      <c r="B45" t="s">
        <v>57</v>
      </c>
    </row>
    <row r="46" spans="1:2" x14ac:dyDescent="0.25">
      <c r="A46" t="s">
        <v>15</v>
      </c>
      <c r="B46" t="s">
        <v>14</v>
      </c>
    </row>
    <row r="47" spans="1:2" x14ac:dyDescent="0.25">
      <c r="A47" t="s">
        <v>15</v>
      </c>
      <c r="B47" t="s">
        <v>62</v>
      </c>
    </row>
    <row r="48" spans="1:2" x14ac:dyDescent="0.25">
      <c r="A48" t="s">
        <v>15</v>
      </c>
      <c r="B48" t="s">
        <v>84</v>
      </c>
    </row>
    <row r="49" spans="1:2" x14ac:dyDescent="0.25">
      <c r="A49" t="s">
        <v>25</v>
      </c>
      <c r="B49" t="s">
        <v>24</v>
      </c>
    </row>
    <row r="50" spans="1:2" x14ac:dyDescent="0.25">
      <c r="A50" t="s">
        <v>25</v>
      </c>
      <c r="B50" t="s">
        <v>60</v>
      </c>
    </row>
    <row r="51" spans="1:2" x14ac:dyDescent="0.25">
      <c r="A51" t="s">
        <v>22</v>
      </c>
      <c r="B51" t="s">
        <v>21</v>
      </c>
    </row>
    <row r="52" spans="1:2" x14ac:dyDescent="0.25">
      <c r="A52" t="s">
        <v>22</v>
      </c>
      <c r="B52" t="s">
        <v>44</v>
      </c>
    </row>
    <row r="53" spans="1:2" x14ac:dyDescent="0.25">
      <c r="A53" t="s">
        <v>39</v>
      </c>
      <c r="B53" t="s">
        <v>38</v>
      </c>
    </row>
    <row r="54" spans="1:2" x14ac:dyDescent="0.25">
      <c r="A54" t="s">
        <v>39</v>
      </c>
      <c r="B54" t="s">
        <v>59</v>
      </c>
    </row>
    <row r="55" spans="1:2" x14ac:dyDescent="0.25">
      <c r="A55" t="s">
        <v>39</v>
      </c>
      <c r="B55" t="s">
        <v>98</v>
      </c>
    </row>
    <row r="56" spans="1:2" x14ac:dyDescent="0.25">
      <c r="A56" t="s">
        <v>10</v>
      </c>
      <c r="B56" t="s">
        <v>9</v>
      </c>
    </row>
    <row r="57" spans="1:2" x14ac:dyDescent="0.25">
      <c r="A57" t="s">
        <v>10</v>
      </c>
      <c r="B57" t="s">
        <v>11</v>
      </c>
    </row>
    <row r="58" spans="1:2" x14ac:dyDescent="0.25">
      <c r="A58" t="s">
        <v>10</v>
      </c>
      <c r="B58" t="s">
        <v>23</v>
      </c>
    </row>
    <row r="59" spans="1:2" x14ac:dyDescent="0.25">
      <c r="A59" t="s">
        <v>10</v>
      </c>
      <c r="B59" t="s">
        <v>31</v>
      </c>
    </row>
    <row r="60" spans="1:2" x14ac:dyDescent="0.25">
      <c r="A60" t="s">
        <v>10</v>
      </c>
      <c r="B60" t="s">
        <v>41</v>
      </c>
    </row>
    <row r="61" spans="1:2" x14ac:dyDescent="0.25">
      <c r="A61" t="s">
        <v>10</v>
      </c>
      <c r="B61" t="s">
        <v>42</v>
      </c>
    </row>
    <row r="62" spans="1:2" x14ac:dyDescent="0.25">
      <c r="A62" t="s">
        <v>10</v>
      </c>
      <c r="B62" t="s">
        <v>50</v>
      </c>
    </row>
    <row r="63" spans="1:2" x14ac:dyDescent="0.25">
      <c r="A63" t="s">
        <v>10</v>
      </c>
      <c r="B63" t="s">
        <v>53</v>
      </c>
    </row>
    <row r="64" spans="1:2" x14ac:dyDescent="0.25">
      <c r="A64" t="s">
        <v>10</v>
      </c>
      <c r="B64" t="s">
        <v>74</v>
      </c>
    </row>
    <row r="65" spans="1:2" x14ac:dyDescent="0.25">
      <c r="A65" t="s">
        <v>10</v>
      </c>
      <c r="B65" t="s">
        <v>81</v>
      </c>
    </row>
    <row r="66" spans="1:2" x14ac:dyDescent="0.25">
      <c r="A66" t="s">
        <v>10</v>
      </c>
      <c r="B66" t="s">
        <v>83</v>
      </c>
    </row>
    <row r="67" spans="1:2" x14ac:dyDescent="0.25">
      <c r="A67" t="s">
        <v>10</v>
      </c>
      <c r="B67" t="s">
        <v>93</v>
      </c>
    </row>
    <row r="68" spans="1:2" x14ac:dyDescent="0.25">
      <c r="A68" t="s">
        <v>17</v>
      </c>
      <c r="B68" t="s">
        <v>16</v>
      </c>
    </row>
    <row r="69" spans="1:2" x14ac:dyDescent="0.25">
      <c r="A69" t="s">
        <v>17</v>
      </c>
      <c r="B69" t="s">
        <v>34</v>
      </c>
    </row>
    <row r="70" spans="1:2" x14ac:dyDescent="0.25">
      <c r="A70" t="s">
        <v>17</v>
      </c>
      <c r="B70" t="s">
        <v>49</v>
      </c>
    </row>
    <row r="71" spans="1:2" x14ac:dyDescent="0.25">
      <c r="A71" t="s">
        <v>17</v>
      </c>
      <c r="B71" t="s">
        <v>80</v>
      </c>
    </row>
  </sheetData>
  <dataValidations count="1">
    <dataValidation type="list" allowBlank="1" showInputMessage="1" showErrorMessage="1" sqref="D2" xr:uid="{C2A5061B-05DE-470F-922D-C449BFC9BD41}">
      <formula1>_xlfn.ANCHORARRAY($G$1)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FD85-E1DB-4329-A1C2-9978B58BE808}">
  <dimension ref="A1:K21"/>
  <sheetViews>
    <sheetView zoomScale="145" zoomScaleNormal="145" workbookViewId="0">
      <selection activeCell="E5" sqref="E5"/>
    </sheetView>
  </sheetViews>
  <sheetFormatPr defaultRowHeight="15" x14ac:dyDescent="0.25"/>
  <cols>
    <col min="1" max="1" width="16.85546875" bestFit="1" customWidth="1"/>
    <col min="2" max="2" width="10.42578125" bestFit="1" customWidth="1"/>
    <col min="5" max="5" width="13.140625" bestFit="1" customWidth="1"/>
  </cols>
  <sheetData>
    <row r="1" spans="1:11" x14ac:dyDescent="0.25">
      <c r="A1" s="5" t="s">
        <v>99</v>
      </c>
      <c r="B1" s="5" t="s">
        <v>5</v>
      </c>
      <c r="C1" s="5" t="s">
        <v>104</v>
      </c>
      <c r="K1" t="str" cm="1">
        <f t="array" ref="K1:K3">_xlfn._xlws.SORT(_xlfn.UNIQUE(sales[City]))</f>
        <v>Stuttgart</v>
      </c>
    </row>
    <row r="2" spans="1:11" x14ac:dyDescent="0.25">
      <c r="A2" s="12" t="s">
        <v>136</v>
      </c>
      <c r="B2" t="s">
        <v>135</v>
      </c>
      <c r="C2">
        <v>371</v>
      </c>
      <c r="E2" s="4" t="s">
        <v>141</v>
      </c>
      <c r="F2" s="3" t="s">
        <v>135</v>
      </c>
      <c r="K2" t="str">
        <v>Toronto</v>
      </c>
    </row>
    <row r="3" spans="1:11" x14ac:dyDescent="0.25">
      <c r="A3" s="12" t="s">
        <v>145</v>
      </c>
      <c r="B3" t="s">
        <v>135</v>
      </c>
      <c r="C3">
        <v>178</v>
      </c>
      <c r="K3" t="str">
        <v>Toulouse</v>
      </c>
    </row>
    <row r="4" spans="1:11" x14ac:dyDescent="0.25">
      <c r="A4" s="12" t="s">
        <v>138</v>
      </c>
      <c r="B4" t="s">
        <v>135</v>
      </c>
      <c r="C4">
        <v>255</v>
      </c>
      <c r="E4" s="10" t="s">
        <v>99</v>
      </c>
      <c r="F4" s="10" t="s">
        <v>104</v>
      </c>
    </row>
    <row r="5" spans="1:11" x14ac:dyDescent="0.25">
      <c r="A5" s="12" t="s">
        <v>139</v>
      </c>
      <c r="B5" t="s">
        <v>135</v>
      </c>
      <c r="C5">
        <v>486</v>
      </c>
    </row>
    <row r="6" spans="1:11" x14ac:dyDescent="0.25">
      <c r="A6" s="12" t="s">
        <v>140</v>
      </c>
      <c r="B6" t="s">
        <v>135</v>
      </c>
      <c r="C6">
        <v>145</v>
      </c>
    </row>
    <row r="7" spans="1:11" x14ac:dyDescent="0.25">
      <c r="A7" s="12" t="s">
        <v>112</v>
      </c>
      <c r="B7" t="s">
        <v>135</v>
      </c>
      <c r="C7">
        <v>496</v>
      </c>
    </row>
    <row r="8" spans="1:11" x14ac:dyDescent="0.25">
      <c r="A8" s="12" t="s">
        <v>136</v>
      </c>
      <c r="B8" t="s">
        <v>88</v>
      </c>
      <c r="C8">
        <v>118</v>
      </c>
    </row>
    <row r="9" spans="1:11" x14ac:dyDescent="0.25">
      <c r="A9" s="12" t="s">
        <v>142</v>
      </c>
      <c r="B9" t="s">
        <v>88</v>
      </c>
      <c r="C9">
        <v>394</v>
      </c>
    </row>
    <row r="10" spans="1:11" x14ac:dyDescent="0.25">
      <c r="A10" s="12" t="s">
        <v>144</v>
      </c>
      <c r="B10" t="s">
        <v>88</v>
      </c>
      <c r="C10">
        <v>228</v>
      </c>
    </row>
    <row r="11" spans="1:11" x14ac:dyDescent="0.25">
      <c r="A11" s="12" t="s">
        <v>140</v>
      </c>
      <c r="B11" t="s">
        <v>88</v>
      </c>
      <c r="C11">
        <v>419</v>
      </c>
    </row>
    <row r="12" spans="1:11" x14ac:dyDescent="0.25">
      <c r="A12" s="12" t="s">
        <v>112</v>
      </c>
      <c r="B12" t="s">
        <v>88</v>
      </c>
      <c r="C12">
        <v>216</v>
      </c>
    </row>
    <row r="13" spans="1:11" x14ac:dyDescent="0.25">
      <c r="A13" s="12" t="s">
        <v>136</v>
      </c>
      <c r="B13" t="s">
        <v>90</v>
      </c>
      <c r="C13">
        <v>246</v>
      </c>
    </row>
    <row r="14" spans="1:11" x14ac:dyDescent="0.25">
      <c r="A14" s="12" t="s">
        <v>137</v>
      </c>
      <c r="B14" t="s">
        <v>90</v>
      </c>
      <c r="C14">
        <v>335</v>
      </c>
    </row>
    <row r="15" spans="1:11" x14ac:dyDescent="0.25">
      <c r="A15" s="12" t="s">
        <v>138</v>
      </c>
      <c r="B15" t="s">
        <v>90</v>
      </c>
      <c r="C15">
        <v>371</v>
      </c>
    </row>
    <row r="16" spans="1:11" x14ac:dyDescent="0.25">
      <c r="A16" s="12" t="s">
        <v>139</v>
      </c>
      <c r="B16" t="s">
        <v>90</v>
      </c>
      <c r="C16">
        <v>202</v>
      </c>
    </row>
    <row r="17" spans="1:3" x14ac:dyDescent="0.25">
      <c r="A17" s="12" t="s">
        <v>143</v>
      </c>
      <c r="B17" t="s">
        <v>90</v>
      </c>
      <c r="C17">
        <v>104</v>
      </c>
    </row>
    <row r="18" spans="1:3" x14ac:dyDescent="0.25">
      <c r="A18" s="12" t="s">
        <v>112</v>
      </c>
      <c r="B18" t="s">
        <v>90</v>
      </c>
      <c r="C18">
        <v>377</v>
      </c>
    </row>
    <row r="19" spans="1:3" x14ac:dyDescent="0.25">
      <c r="A19" s="12"/>
    </row>
    <row r="20" spans="1:3" x14ac:dyDescent="0.25">
      <c r="A20" s="12"/>
    </row>
    <row r="21" spans="1:3" x14ac:dyDescent="0.25">
      <c r="A21" s="12"/>
    </row>
  </sheetData>
  <dataValidations count="1">
    <dataValidation type="list" allowBlank="1" showInputMessage="1" showErrorMessage="1" sqref="F2" xr:uid="{5FA3FB7C-5C57-4E8D-ABE7-CF6AD7FBC4AB}">
      <formula1>_xlfn.ANCHORARRAY(K1)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</vt:lpstr>
      <vt:lpstr>Invoices</vt:lpstr>
      <vt:lpstr>Pivot</vt:lpstr>
      <vt:lpstr>Report</vt:lpstr>
      <vt:lpstr>DependentLists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FILTER Function  Computergaga</dc:title>
  <dc:creator>Alan Murray</dc:creator>
  <cp:lastModifiedBy>Alan Murray</cp:lastModifiedBy>
  <dcterms:created xsi:type="dcterms:W3CDTF">2019-12-27T13:56:13Z</dcterms:created>
  <dcterms:modified xsi:type="dcterms:W3CDTF">2020-04-15T22:36:23Z</dcterms:modified>
</cp:coreProperties>
</file>